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2\padronizar\"/>
    </mc:Choice>
  </mc:AlternateContent>
  <bookViews>
    <workbookView xWindow="-120" yWindow="-120" windowWidth="29040" windowHeight="15840"/>
  </bookViews>
  <sheets>
    <sheet name="Gestor" sheetId="5" r:id="rId1"/>
  </sheets>
  <definedNames>
    <definedName name="_xlnm.Print_Area" localSheetId="0">Gestor!$A$2:$AA$22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5" l="1"/>
  <c r="F35" i="5"/>
  <c r="F34" i="5"/>
  <c r="F33" i="5"/>
  <c r="F26" i="5"/>
  <c r="F30" i="5" l="1"/>
  <c r="F9" i="5" l="1"/>
  <c r="F10" i="5"/>
  <c r="F11" i="5"/>
  <c r="F12" i="5"/>
  <c r="F13" i="5"/>
  <c r="F14" i="5"/>
  <c r="F15" i="5"/>
  <c r="F8" i="5"/>
  <c r="F29" i="5" l="1"/>
  <c r="F20" i="5" l="1"/>
  <c r="F18" i="5"/>
  <c r="F36" i="5" l="1"/>
  <c r="F28" i="5"/>
  <c r="F31" i="5"/>
  <c r="F32" i="5"/>
  <c r="F37" i="5"/>
  <c r="F25" i="5"/>
  <c r="F39" i="5" l="1"/>
  <c r="F24" i="5" l="1"/>
  <c r="F19" i="5" l="1"/>
  <c r="F21" i="5"/>
  <c r="F22" i="5"/>
  <c r="F23" i="5"/>
  <c r="F16" i="5"/>
  <c r="F17" i="5"/>
</calcChain>
</file>

<file path=xl/sharedStrings.xml><?xml version="1.0" encoding="utf-8"?>
<sst xmlns="http://schemas.openxmlformats.org/spreadsheetml/2006/main" count="1044" uniqueCount="117">
  <si>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</si>
  <si>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</si>
  <si>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</si>
  <si>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</si>
  <si>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</si>
  <si>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</si>
  <si>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</si>
  <si>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</si>
  <si>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</si>
  <si>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</si>
  <si>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</si>
  <si>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</si>
  <si>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</si>
  <si>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</si>
  <si>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</si>
  <si>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</si>
  <si>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</si>
  <si>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</si>
  <si>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</si>
  <si>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</si>
  <si>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</si>
  <si>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</si>
  <si>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</si>
  <si>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</si>
  <si>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</si>
  <si>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</si>
  <si>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</si>
  <si>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</si>
  <si>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</si>
  <si>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</si>
  <si>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</si>
  <si>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</si>
  <si>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</si>
  <si>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</si>
  <si>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</si>
  <si>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Baixo</t>
  </si>
  <si>
    <t>Médio</t>
  </si>
  <si>
    <t>Alto</t>
  </si>
  <si>
    <t>Avaliação do Relatório de Gestão Fiscal</t>
  </si>
  <si>
    <t>Legislação e normas diversas (internas e externas)</t>
  </si>
  <si>
    <t>Jurisprudência TCU/Tribunais Superiores</t>
  </si>
  <si>
    <t xml:space="preserve">Normas e manuais diversos de Auditoria </t>
  </si>
  <si>
    <t>Normas sobre Prestação de Contas</t>
  </si>
  <si>
    <t>Normas sobre Tomada de Contas Especial</t>
  </si>
  <si>
    <t>Redação, gramática e interpretação de texto.</t>
  </si>
  <si>
    <t>Auditoria Governamental</t>
  </si>
  <si>
    <t>Auditoria de Conformidade</t>
  </si>
  <si>
    <t>Auditoria Operacional</t>
  </si>
  <si>
    <t>Auditoria Baseada em Riscos</t>
  </si>
  <si>
    <t>Auditoria de Controles Internos</t>
  </si>
  <si>
    <t>Técnicas de Auditoria</t>
  </si>
  <si>
    <t xml:space="preserve">Contabilidade Pública </t>
  </si>
  <si>
    <t>Finanças Públicas</t>
  </si>
  <si>
    <t xml:space="preserve">Prestação de Contas e Tomada de Contas Especial </t>
  </si>
  <si>
    <t>Referenciais de Governanaça</t>
  </si>
  <si>
    <t>Mapeamento de Processos de Trabalho</t>
  </si>
  <si>
    <t>Planejamento Estratégico</t>
  </si>
  <si>
    <t>Construção de Indicadores</t>
  </si>
  <si>
    <t>Governança no Setor Público</t>
  </si>
  <si>
    <t>Legislação</t>
  </si>
  <si>
    <t>Competências Técnicas</t>
  </si>
  <si>
    <t>Atualizar o universo auditável com o apoio dos Chefes de Seção</t>
  </si>
  <si>
    <t>Avaliar, juntamente com  os Chefes de Seção, os objetos auditáveis conforme metodologia adotada na AUD.</t>
  </si>
  <si>
    <t>Selecionar os objetos a serem auditados conforme os ISO's apurados e os HDF's disponíveis,</t>
  </si>
  <si>
    <t>Elaborar cronograma relativo aos procedimentos das contas anuais.</t>
  </si>
  <si>
    <t>Emitir parecer sobre o RGF elaborado pela SOF tendo por base a análise efetuada pela SEACO.</t>
  </si>
  <si>
    <t>Gerenciar o desempenho dos colaboradores da unidade.</t>
  </si>
  <si>
    <t>Gerenciar a disponibilidade do material de expediente e do patrimônio da unidade.</t>
  </si>
  <si>
    <t>Gerenciar projetos e atividades atribuídos à unidade.</t>
  </si>
  <si>
    <t>Gestão da Unidade</t>
  </si>
  <si>
    <t>Auditoria nas Contas Anuais</t>
  </si>
  <si>
    <t>Aprovar a consolidação e formatação do relatório e do certificado de contas.</t>
  </si>
  <si>
    <t>Aprovar as análises efetuadas  na documentação e no relatório apresentados pelo tomador das contas da TCE.</t>
  </si>
  <si>
    <t>Comunicar as contas contábeis significativas para as respectivas Coordenadorias por meio dos ciclos contábeis</t>
  </si>
  <si>
    <t>Supervisionar o planejamento da avaliação das contas anuais no que tange à gestão e à execução orçamentária.</t>
  </si>
  <si>
    <t xml:space="preserve">Supervisionar a elaboração do relatório e do certificado da auditoria no que couber à unidade </t>
  </si>
  <si>
    <t>Avaliar a qualidade das avaliações realizadas: PAQMAI</t>
  </si>
  <si>
    <t xml:space="preserve">Planejamento das Avaliações e Consultorias da Governança, Gestão Institucional e Gestão Orçamentária, Financeira e Contábil. </t>
  </si>
  <si>
    <t xml:space="preserve">Avaliação da Governança, Gestão Institucional e Gestão Orçamentária, Financeira e Contábil. </t>
  </si>
  <si>
    <t xml:space="preserve">Homologar o planejamento das ações de fiscalização relacionadas à avaliação da Governança, Gestão Institucional e Gestão Orçamentária, Financeira e Contábil. </t>
  </si>
  <si>
    <t xml:space="preserve">Validar o relatório das ações de fiscalização relacionados à avaliação deGovernança, Gestão Institucional e Gestão Orçamentária, Financeira e Contábil. </t>
  </si>
  <si>
    <t>Lei de Responsabilidade Fiscal 
(Lei Complementar n. 101/2000)</t>
  </si>
  <si>
    <t xml:space="preserve"> Manual de Demonstrativos Fiscais (STN)</t>
  </si>
  <si>
    <t>Manual de Contabilidade Aplicada ao Setor Público (STN)</t>
  </si>
  <si>
    <t>Plano de Contas Aplicado ao Setor Público (STN)</t>
  </si>
  <si>
    <t>Normas Brasileiras de Contabilidade (NBCT) 
aplicadas ao Setor Público</t>
  </si>
  <si>
    <t>Sistemas</t>
  </si>
  <si>
    <t>Office 365</t>
  </si>
  <si>
    <t>Bizagi</t>
  </si>
  <si>
    <t>SEI</t>
  </si>
  <si>
    <t>SARH</t>
  </si>
  <si>
    <t>Administra</t>
  </si>
  <si>
    <t>BDJUR</t>
  </si>
  <si>
    <t>SIAFI</t>
  </si>
  <si>
    <t>Tesouro Gerencial</t>
  </si>
  <si>
    <t>e-contas</t>
  </si>
  <si>
    <r>
      <rPr>
        <b/>
        <sz val="12"/>
        <rFont val="Calibri"/>
        <family val="2"/>
        <scheme val="minor"/>
      </rPr>
      <t>Gestão Orçamentária e Financeira(planejamento, execução</t>
    </r>
    <r>
      <rPr>
        <b/>
        <strike/>
        <sz val="12"/>
        <rFont val="Calibri"/>
        <family val="2"/>
        <scheme val="minor"/>
      </rPr>
      <t>, sistemas utilizados,</t>
    </r>
    <r>
      <rPr>
        <b/>
        <sz val="12"/>
        <rFont val="Calibri"/>
        <family val="2"/>
        <scheme val="minor"/>
      </rPr>
      <t xml:space="preserve"> legislação aplicável, MTO</t>
    </r>
    <r>
      <rPr>
        <b/>
        <strike/>
        <sz val="12"/>
        <rFont val="Calibri"/>
        <family val="2"/>
        <scheme val="minor"/>
      </rPr>
      <t>)</t>
    </r>
  </si>
  <si>
    <t>Capacidade de trabalhar remotamente de forma autônoma e disciplinada</t>
  </si>
  <si>
    <t>Capacidade de adaptabilidade e colaboração</t>
  </si>
  <si>
    <t>Gerenciar a comunicação da unidade de modo a garantir a correta interpretação das orientações e ações corretivas propostas</t>
  </si>
  <si>
    <t>Gerenciar o conhecimento dos servidores e a necessidade de ações educacionais com vistas à inclusão no Plano Anual de Capacitação</t>
  </si>
  <si>
    <t>Gerenciar a força de trabalho da unidade para garantir o cumprimento das auditorias dentro do prazo</t>
  </si>
  <si>
    <t>Gerenciar os interesses dos colaboradores com base nas metas definidas para a unidade?</t>
  </si>
  <si>
    <t>Alinhar a atuação da unidade com as demais coordenadorias da AUD para ter procedimentos padronizados.</t>
  </si>
  <si>
    <t>Propor à AUD minuta do Plano operacional e plano diretor da parte que compete à CAUG .</t>
  </si>
  <si>
    <t>Elaborar  o cronograma das atividades para execução do plano operacional do exercício.</t>
  </si>
  <si>
    <t xml:space="preserve">Acompanhar a execução do  plano operacional da Coordenadoria previsto para o exercício. </t>
  </si>
  <si>
    <t xml:space="preserve">Supervisionar a execução das ações de fiscalização relacionadas à avaliação de Governança, Gestão Institucional e Gestão Orçamentária, Financeira e Contábil com vistas ao cumprimento do plano operacional do exercício. </t>
  </si>
  <si>
    <t xml:space="preserve">Supervisionar o monitoramento das recomendações decorrentes de ações de fiscalização relacionadas à avaliação de Governança, Gestão Institucional e Gestão Orçamentária, Financeira e Contábil. 
</t>
  </si>
  <si>
    <t xml:space="preserve">Comunicar aos auditados o resultado das ações de fiscalização relacionadas à avaliação de Governança, Gestão Institucional e Gestão Orçamentária, Financeira e Contábil. </t>
  </si>
  <si>
    <t>Acompanhar as nomas publicadas pelo TCU para realização da Auditoria de Contas Anual</t>
  </si>
  <si>
    <t>Definir para cada um dos Chefes de Seção suas respectivas responsabilidades.</t>
  </si>
  <si>
    <t>Supervisionar a elaboração e guarda dos papeis de trabalho exigidos para o processo de contas anuais.
em conformidade com as normas editadas pelos órgãos competentes.</t>
  </si>
  <si>
    <t>Supervisionar a execução das avaliações dos processos de contas no tange à gestão e à execução orçamentária
garantindo a correta a identificação das distorções, bem como a proposição de ações corretivas.</t>
  </si>
  <si>
    <t>Comunicar ao Secretário de Auditoria Interna eventuais diferenças identificadas.</t>
  </si>
  <si>
    <t>UNIDADE: CAUG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</si>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</sst>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trike/>
      <sz val="12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vertical="center" wrapText="1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6" fillId="0" borderId="0" xfId="0" applyFont="1" applyFill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8" fillId="6" borderId="1" xfId="0" applyNumberFormat="1" applyFont="1" applyFill="1" applyBorder="1" applyAlignment="1" applyProtection="1">
      <alignment horizontal="left" vertical="center" textRotation="90" wrapText="1"/>
    </xf>
    <xf numFmtId="2" fontId="8" fillId="2" borderId="1" xfId="0" applyNumberFormat="1" applyFont="1" applyFill="1" applyBorder="1" applyAlignment="1" applyProtection="1">
      <alignment horizontal="left" vertical="center" textRotation="90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2" fontId="8" fillId="0" borderId="1" xfId="0" applyNumberFormat="1" applyFont="1" applyFill="1" applyBorder="1" applyAlignment="1" applyProtection="1">
      <alignment horizontal="left" vertical="center" textRotation="90" wrapText="1"/>
    </xf>
    <xf numFmtId="0" fontId="5" fillId="0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8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9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0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2" fontId="8" fillId="6" borderId="1" xfId="0" applyNumberFormat="1" applyFont="1" applyFill="1" applyBorder="1" applyAlignment="1">
      <alignment horizontal="left" vertical="center" textRotation="90" wrapText="1"/>
    </xf>
    <xf numFmtId="0" fontId="6" fillId="0" borderId="6" xfId="0" applyFont="1" applyFill="1" applyBorder="1" applyAlignment="1" applyProtection="1">
      <alignment horizontal="center" vertical="center" textRotation="90" wrapText="1"/>
      <protection locked="0"/>
    </xf>
    <xf numFmtId="0" fontId="6" fillId="0" borderId="5" xfId="0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1" xfId="0" applyFont="1" applyBorder="1" applyAlignment="1">
      <alignment horizontal="center" vertical="center" textRotation="90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8" borderId="0" xfId="0" applyFont="1" applyFill="1" applyAlignment="1" applyProtection="1">
      <alignment horizontal="left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2" fontId="4" fillId="6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21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2"/>
  <sheetViews>
    <sheetView tabSelected="1" topLeftCell="C1" zoomScale="50" zoomScaleNormal="50" workbookViewId="0">
      <selection activeCell="AZ32" sqref="AZ32"/>
    </sheetView>
  </sheetViews>
  <sheetFormatPr defaultColWidth="6.7109375" defaultRowHeight="21" x14ac:dyDescent="0.35"/>
  <cols>
    <col min="1" max="1" width="26.7109375" style="6" customWidth="1"/>
    <col min="2" max="2" width="128.7109375" style="7" customWidth="1"/>
    <col min="3" max="4" width="6.7109375" style="1"/>
    <col min="5" max="5" width="6.7109375" style="2"/>
    <col min="6" max="6" width="6.7109375" style="14"/>
    <col min="7" max="10" width="6.7109375" style="2"/>
    <col min="11" max="16" width="6.7109375" style="13"/>
    <col min="17" max="23" width="6.7109375" style="3"/>
    <col min="24" max="26" width="6.7109375" style="13"/>
    <col min="27" max="27" width="6.7109375" style="3"/>
    <col min="28" max="28" width="6.7109375" style="4"/>
    <col min="29" max="47" width="6.7109375" style="3"/>
    <col min="48" max="16384" width="6.7109375" style="4"/>
  </cols>
  <sheetData>
    <row r="1" spans="1:65" ht="39.950000000000003" customHeight="1" x14ac:dyDescent="0.35">
      <c r="A1" s="60" t="s">
        <v>115</v>
      </c>
    </row>
    <row r="2" spans="1:65" ht="39.950000000000003" customHeight="1" x14ac:dyDescent="0.35">
      <c r="A2" s="5"/>
      <c r="B2" s="17"/>
      <c r="K2" s="3"/>
      <c r="L2" s="3"/>
      <c r="M2" s="3"/>
      <c r="N2" s="3"/>
      <c r="O2" s="3"/>
      <c r="P2" s="3"/>
      <c r="X2" s="3"/>
      <c r="Y2" s="3"/>
      <c r="Z2" s="3"/>
    </row>
    <row r="3" spans="1:65" ht="39.950000000000003" customHeight="1" x14ac:dyDescent="0.25">
      <c r="A3" s="58"/>
      <c r="B3" s="59"/>
      <c r="C3" s="59"/>
      <c r="D3" s="47" t="s">
        <v>4</v>
      </c>
      <c r="E3" s="47"/>
      <c r="F3" s="47"/>
      <c r="G3" s="50" t="s">
        <v>10</v>
      </c>
      <c r="H3" s="50"/>
      <c r="I3" s="50"/>
      <c r="J3" s="50"/>
      <c r="K3" s="43" t="s">
        <v>6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</row>
    <row r="4" spans="1:65" ht="39.950000000000003" customHeight="1" x14ac:dyDescent="0.25">
      <c r="A4" s="59"/>
      <c r="B4" s="59"/>
      <c r="C4" s="59"/>
      <c r="D4" s="47"/>
      <c r="E4" s="47"/>
      <c r="F4" s="47"/>
      <c r="G4" s="50" t="s">
        <v>11</v>
      </c>
      <c r="H4" s="50"/>
      <c r="I4" s="50"/>
      <c r="J4" s="50"/>
      <c r="K4" s="48" t="s">
        <v>12</v>
      </c>
      <c r="L4" s="48"/>
      <c r="M4" s="48"/>
      <c r="N4" s="48"/>
      <c r="O4" s="48"/>
      <c r="P4" s="48"/>
      <c r="Q4" s="48"/>
      <c r="R4" s="48"/>
      <c r="S4" s="48"/>
      <c r="T4" s="48" t="s">
        <v>22</v>
      </c>
      <c r="U4" s="48"/>
      <c r="V4" s="48"/>
      <c r="W4" s="48"/>
      <c r="X4" s="48"/>
      <c r="Y4" s="48"/>
      <c r="Z4" s="48"/>
      <c r="AA4" s="48"/>
      <c r="AB4" s="48"/>
      <c r="AC4" s="46" t="s">
        <v>86</v>
      </c>
      <c r="AD4" s="46"/>
      <c r="AE4" s="46"/>
      <c r="AF4" s="46"/>
      <c r="AG4" s="46"/>
      <c r="AH4" s="46"/>
      <c r="AI4" s="46"/>
      <c r="AJ4" s="46"/>
      <c r="AK4" s="46"/>
      <c r="AL4" s="53" t="s">
        <v>59</v>
      </c>
      <c r="AM4" s="54"/>
      <c r="AN4" s="54"/>
      <c r="AO4" s="54"/>
      <c r="AP4" s="54"/>
      <c r="AQ4" s="54"/>
      <c r="AR4" s="54"/>
      <c r="AS4" s="54"/>
      <c r="AT4" s="54"/>
      <c r="AU4" s="54"/>
      <c r="AV4" s="43" t="s">
        <v>60</v>
      </c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</row>
    <row r="5" spans="1:65" ht="39.950000000000003" customHeight="1" x14ac:dyDescent="0.25">
      <c r="A5" s="59"/>
      <c r="B5" s="59"/>
      <c r="C5" s="59"/>
      <c r="D5" s="47"/>
      <c r="E5" s="47"/>
      <c r="F5" s="47"/>
      <c r="G5" s="50"/>
      <c r="H5" s="50"/>
      <c r="I5" s="50"/>
      <c r="J5" s="50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3"/>
      <c r="AD5" s="43"/>
      <c r="AE5" s="43"/>
      <c r="AF5" s="43"/>
      <c r="AG5" s="43"/>
      <c r="AH5" s="43"/>
      <c r="AI5" s="43"/>
      <c r="AJ5" s="43"/>
      <c r="AK5" s="43"/>
      <c r="AL5" s="53"/>
      <c r="AM5" s="54"/>
      <c r="AN5" s="54"/>
      <c r="AO5" s="54"/>
      <c r="AP5" s="54"/>
      <c r="AQ5" s="54"/>
      <c r="AR5" s="54"/>
      <c r="AS5" s="54"/>
      <c r="AT5" s="54"/>
      <c r="AU5" s="54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</row>
    <row r="6" spans="1:65" ht="39.950000000000003" customHeight="1" x14ac:dyDescent="0.25">
      <c r="A6" s="59"/>
      <c r="B6" s="59"/>
      <c r="C6" s="59"/>
      <c r="D6" s="47"/>
      <c r="E6" s="47"/>
      <c r="F6" s="47"/>
      <c r="G6" s="50"/>
      <c r="H6" s="50"/>
      <c r="I6" s="50"/>
      <c r="J6" s="50"/>
      <c r="K6" s="49"/>
      <c r="L6" s="49"/>
      <c r="M6" s="49"/>
      <c r="N6" s="49"/>
      <c r="O6" s="49"/>
      <c r="P6" s="49"/>
      <c r="Q6" s="49"/>
      <c r="R6" s="49"/>
      <c r="S6" s="49"/>
      <c r="T6" s="49" t="s">
        <v>29</v>
      </c>
      <c r="U6" s="49"/>
      <c r="V6" s="49"/>
      <c r="W6" s="49"/>
      <c r="X6" s="49"/>
      <c r="Y6" s="49"/>
      <c r="Z6" s="49"/>
      <c r="AA6" s="49"/>
      <c r="AB6" s="49"/>
      <c r="AC6" s="43"/>
      <c r="AD6" s="43"/>
      <c r="AE6" s="43"/>
      <c r="AF6" s="43"/>
      <c r="AG6" s="43"/>
      <c r="AH6" s="43"/>
      <c r="AI6" s="43"/>
      <c r="AJ6" s="43"/>
      <c r="AK6" s="43"/>
      <c r="AL6" s="55"/>
      <c r="AM6" s="56"/>
      <c r="AN6" s="56"/>
      <c r="AO6" s="56"/>
      <c r="AP6" s="56"/>
      <c r="AQ6" s="56"/>
      <c r="AR6" s="56"/>
      <c r="AS6" s="56"/>
      <c r="AT6" s="56"/>
      <c r="AU6" s="56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</row>
    <row r="7" spans="1:65" s="8" customFormat="1" ht="340.5" customHeight="1" x14ac:dyDescent="0.25">
      <c r="A7" s="32" t="s">
        <v>3</v>
      </c>
      <c r="B7" s="57" t="s">
        <v>0</v>
      </c>
      <c r="C7" s="29" t="s">
        <v>5</v>
      </c>
      <c r="D7" s="33" t="s">
        <v>1</v>
      </c>
      <c r="E7" s="33" t="s">
        <v>2</v>
      </c>
      <c r="F7" s="33" t="s">
        <v>34</v>
      </c>
      <c r="G7" s="19" t="s">
        <v>30</v>
      </c>
      <c r="H7" s="19" t="s">
        <v>31</v>
      </c>
      <c r="I7" s="19" t="s">
        <v>32</v>
      </c>
      <c r="J7" s="19" t="s">
        <v>33</v>
      </c>
      <c r="K7" s="20" t="s">
        <v>13</v>
      </c>
      <c r="L7" s="20" t="s">
        <v>14</v>
      </c>
      <c r="M7" s="20" t="s">
        <v>15</v>
      </c>
      <c r="N7" s="20" t="s">
        <v>16</v>
      </c>
      <c r="O7" s="20" t="s">
        <v>17</v>
      </c>
      <c r="P7" s="20" t="s">
        <v>18</v>
      </c>
      <c r="Q7" s="20" t="s">
        <v>19</v>
      </c>
      <c r="R7" s="20" t="s">
        <v>20</v>
      </c>
      <c r="S7" s="20" t="s">
        <v>21</v>
      </c>
      <c r="T7" s="20" t="s">
        <v>7</v>
      </c>
      <c r="U7" s="20" t="s">
        <v>23</v>
      </c>
      <c r="V7" s="20" t="s">
        <v>24</v>
      </c>
      <c r="W7" s="20" t="s">
        <v>25</v>
      </c>
      <c r="X7" s="20" t="s">
        <v>26</v>
      </c>
      <c r="Y7" s="20" t="s">
        <v>27</v>
      </c>
      <c r="Z7" s="20" t="s">
        <v>28</v>
      </c>
      <c r="AA7" s="20" t="s">
        <v>8</v>
      </c>
      <c r="AB7" s="20" t="s">
        <v>9</v>
      </c>
      <c r="AC7" s="35" t="s">
        <v>87</v>
      </c>
      <c r="AD7" s="35" t="s">
        <v>88</v>
      </c>
      <c r="AE7" s="35" t="s">
        <v>89</v>
      </c>
      <c r="AF7" s="35" t="s">
        <v>90</v>
      </c>
      <c r="AG7" s="35" t="s">
        <v>91</v>
      </c>
      <c r="AH7" s="35" t="s">
        <v>92</v>
      </c>
      <c r="AI7" s="35" t="s">
        <v>93</v>
      </c>
      <c r="AJ7" s="35" t="s">
        <v>94</v>
      </c>
      <c r="AK7" s="35" t="s">
        <v>95</v>
      </c>
      <c r="AL7" s="35" t="s">
        <v>81</v>
      </c>
      <c r="AM7" s="35" t="s">
        <v>82</v>
      </c>
      <c r="AN7" s="35" t="s">
        <v>85</v>
      </c>
      <c r="AO7" s="35" t="s">
        <v>83</v>
      </c>
      <c r="AP7" s="35" t="s">
        <v>84</v>
      </c>
      <c r="AQ7" s="35" t="s">
        <v>39</v>
      </c>
      <c r="AR7" s="35" t="s">
        <v>40</v>
      </c>
      <c r="AS7" s="35" t="s">
        <v>41</v>
      </c>
      <c r="AT7" s="35" t="s">
        <v>42</v>
      </c>
      <c r="AU7" s="35" t="s">
        <v>43</v>
      </c>
      <c r="AV7" s="35" t="s">
        <v>44</v>
      </c>
      <c r="AW7" s="35" t="s">
        <v>45</v>
      </c>
      <c r="AX7" s="35" t="s">
        <v>46</v>
      </c>
      <c r="AY7" s="34" t="s">
        <v>47</v>
      </c>
      <c r="AZ7" s="35" t="s">
        <v>48</v>
      </c>
      <c r="BA7" s="34" t="s">
        <v>49</v>
      </c>
      <c r="BB7" s="34" t="s">
        <v>50</v>
      </c>
      <c r="BC7" s="34" t="s">
        <v>51</v>
      </c>
      <c r="BD7" s="34" t="s">
        <v>52</v>
      </c>
      <c r="BE7" s="34" t="s">
        <v>53</v>
      </c>
      <c r="BF7" s="36" t="s">
        <v>96</v>
      </c>
      <c r="BG7" s="35" t="s">
        <v>54</v>
      </c>
      <c r="BH7" s="35" t="s">
        <v>55</v>
      </c>
      <c r="BI7" s="35" t="s">
        <v>56</v>
      </c>
      <c r="BJ7" s="35" t="s">
        <v>57</v>
      </c>
      <c r="BK7" s="35" t="s">
        <v>58</v>
      </c>
      <c r="BL7" s="40" t="s">
        <v>98</v>
      </c>
      <c r="BM7" s="40" t="s">
        <v>97</v>
      </c>
    </row>
    <row r="8" spans="1:65" s="8" customFormat="1" ht="39.950000000000003" customHeight="1" x14ac:dyDescent="0.35">
      <c r="A8" s="51" t="s">
        <v>69</v>
      </c>
      <c r="B8" s="18" t="s">
        <v>66</v>
      </c>
      <c r="C8" s="24"/>
      <c r="D8" s="10" t="s">
        <v>37</v>
      </c>
      <c r="E8" s="10" t="s">
        <v>36</v>
      </c>
      <c r="F8" s="27">
        <f>IFERROR(IF(D8="Alto",3,IF(D8="Médio",2,IF(D8="Baixo",1,"")))+IF(E8="Alto",2,IF(E8="Médio",1,IF(E8="Baixo",0,""))),"")</f>
        <v>4</v>
      </c>
      <c r="G8" s="62" t="s">
        <v>116</v>
      </c>
      <c r="H8" s="10"/>
      <c r="I8" s="62" t="s">
        <v>116</v>
      </c>
      <c r="J8" s="62" t="s">
        <v>116</v>
      </c>
      <c r="K8" s="63" t="s">
        <v>116</v>
      </c>
      <c r="L8" s="63" t="s">
        <v>116</v>
      </c>
      <c r="M8" s="9"/>
      <c r="N8" s="63" t="s">
        <v>116</v>
      </c>
      <c r="O8" s="63" t="s">
        <v>116</v>
      </c>
      <c r="P8" s="63" t="s">
        <v>116</v>
      </c>
      <c r="Q8" s="21"/>
      <c r="R8" s="9"/>
      <c r="S8" s="9"/>
      <c r="T8" s="9"/>
      <c r="U8" s="63" t="s">
        <v>116</v>
      </c>
      <c r="V8" s="63" t="s">
        <v>116</v>
      </c>
      <c r="W8" s="63" t="s">
        <v>116</v>
      </c>
      <c r="X8" s="9"/>
      <c r="Y8" s="9"/>
      <c r="Z8" s="9"/>
      <c r="AA8" s="9"/>
      <c r="AB8" s="9"/>
      <c r="AC8" s="9"/>
      <c r="AD8" s="9"/>
      <c r="AE8" s="63" t="s">
        <v>116</v>
      </c>
      <c r="AF8" s="63" t="s">
        <v>116</v>
      </c>
      <c r="AG8" s="63" t="s">
        <v>116</v>
      </c>
      <c r="AH8" s="63" t="s">
        <v>116</v>
      </c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12"/>
      <c r="BC8" s="12"/>
      <c r="BD8" s="12"/>
      <c r="BE8" s="12"/>
      <c r="BF8" s="12"/>
      <c r="BG8" s="12"/>
      <c r="BH8" s="12"/>
      <c r="BI8" s="12"/>
      <c r="BJ8" s="12"/>
      <c r="BK8" s="28"/>
      <c r="BL8" s="63" t="s">
        <v>116</v>
      </c>
      <c r="BM8" s="63" t="s">
        <v>116</v>
      </c>
    </row>
    <row r="9" spans="1:65" s="8" customFormat="1" ht="39.950000000000003" customHeight="1" x14ac:dyDescent="0.35">
      <c r="A9" s="51"/>
      <c r="B9" s="39" t="s">
        <v>102</v>
      </c>
      <c r="C9" s="24"/>
      <c r="D9" s="10" t="s">
        <v>37</v>
      </c>
      <c r="E9" s="10" t="s">
        <v>37</v>
      </c>
      <c r="F9" s="27">
        <f t="shared" ref="F9:F15" si="0">IFERROR(IF(D9="Alto",3,IF(D9="Médio",2,IF(D9="Baixo",1,"")))+IF(E9="Alto",2,IF(E9="Médio",1,IF(E9="Baixo",0,""))),"")</f>
        <v>5</v>
      </c>
      <c r="G9" s="62" t="s">
        <v>116</v>
      </c>
      <c r="H9" s="10"/>
      <c r="I9" s="62" t="s">
        <v>116</v>
      </c>
      <c r="J9" s="62" t="s">
        <v>116</v>
      </c>
      <c r="K9" s="63" t="s">
        <v>116</v>
      </c>
      <c r="L9" s="63" t="s">
        <v>116</v>
      </c>
      <c r="M9" s="9"/>
      <c r="N9" s="63" t="s">
        <v>116</v>
      </c>
      <c r="O9" s="63" t="s">
        <v>116</v>
      </c>
      <c r="P9" s="63" t="s">
        <v>116</v>
      </c>
      <c r="Q9" s="21"/>
      <c r="R9" s="9"/>
      <c r="S9" s="9"/>
      <c r="T9" s="9"/>
      <c r="U9" s="63" t="s">
        <v>116</v>
      </c>
      <c r="V9" s="63" t="s">
        <v>116</v>
      </c>
      <c r="W9" s="9"/>
      <c r="X9" s="9"/>
      <c r="Y9" s="9"/>
      <c r="Z9" s="9"/>
      <c r="AA9" s="9"/>
      <c r="AB9" s="9"/>
      <c r="AC9" s="9"/>
      <c r="AD9" s="9"/>
      <c r="AE9" s="21"/>
      <c r="AF9" s="21"/>
      <c r="AG9" s="21"/>
      <c r="AH9" s="21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12"/>
      <c r="BC9" s="12"/>
      <c r="BD9" s="12"/>
      <c r="BE9" s="12"/>
      <c r="BF9" s="12"/>
      <c r="BG9" s="12"/>
      <c r="BH9" s="12"/>
      <c r="BI9" s="12"/>
      <c r="BJ9" s="12"/>
      <c r="BK9" s="28"/>
      <c r="BL9" s="63" t="s">
        <v>116</v>
      </c>
      <c r="BM9" s="63" t="s">
        <v>116</v>
      </c>
    </row>
    <row r="10" spans="1:65" s="8" customFormat="1" ht="39.950000000000003" customHeight="1" x14ac:dyDescent="0.35">
      <c r="A10" s="51"/>
      <c r="B10" s="18" t="s">
        <v>67</v>
      </c>
      <c r="C10" s="24"/>
      <c r="D10" s="10" t="s">
        <v>36</v>
      </c>
      <c r="E10" s="10" t="s">
        <v>35</v>
      </c>
      <c r="F10" s="27">
        <f t="shared" si="0"/>
        <v>2</v>
      </c>
      <c r="G10" s="10"/>
      <c r="H10" s="22"/>
      <c r="I10" s="10"/>
      <c r="J10" s="62" t="s">
        <v>116</v>
      </c>
      <c r="K10" s="63" t="s">
        <v>116</v>
      </c>
      <c r="L10" s="21"/>
      <c r="M10" s="21"/>
      <c r="N10" s="63" t="s">
        <v>116</v>
      </c>
      <c r="O10" s="9"/>
      <c r="P10" s="9"/>
      <c r="Q10" s="9"/>
      <c r="R10" s="9"/>
      <c r="S10" s="63" t="s">
        <v>116</v>
      </c>
      <c r="T10" s="9"/>
      <c r="U10" s="9"/>
      <c r="V10" s="9"/>
      <c r="W10" s="9"/>
      <c r="X10" s="63" t="s">
        <v>116</v>
      </c>
      <c r="Y10" s="21"/>
      <c r="Z10" s="21"/>
      <c r="AA10" s="21"/>
      <c r="AB10" s="26"/>
      <c r="AC10" s="63" t="s">
        <v>116</v>
      </c>
      <c r="AD10" s="63" t="s">
        <v>116</v>
      </c>
      <c r="AE10" s="63" t="s">
        <v>116</v>
      </c>
      <c r="AF10" s="63" t="s">
        <v>116</v>
      </c>
      <c r="AG10" s="63" t="s">
        <v>116</v>
      </c>
      <c r="AH10" s="63" t="s">
        <v>116</v>
      </c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12"/>
      <c r="BC10" s="12"/>
      <c r="BD10" s="12"/>
      <c r="BE10" s="12"/>
      <c r="BF10" s="12"/>
      <c r="BG10" s="12"/>
      <c r="BH10" s="12"/>
      <c r="BI10" s="12"/>
      <c r="BJ10" s="12"/>
      <c r="BK10" s="28"/>
      <c r="BL10" s="63" t="s">
        <v>116</v>
      </c>
      <c r="BM10" s="63" t="s">
        <v>116</v>
      </c>
    </row>
    <row r="11" spans="1:65" s="8" customFormat="1" ht="39.950000000000003" customHeight="1" x14ac:dyDescent="0.35">
      <c r="A11" s="51"/>
      <c r="B11" s="18" t="s">
        <v>103</v>
      </c>
      <c r="C11" s="24"/>
      <c r="D11" s="10" t="s">
        <v>37</v>
      </c>
      <c r="E11" s="10" t="s">
        <v>36</v>
      </c>
      <c r="F11" s="27">
        <f t="shared" si="0"/>
        <v>4</v>
      </c>
      <c r="G11" s="62" t="s">
        <v>116</v>
      </c>
      <c r="H11" s="62" t="s">
        <v>116</v>
      </c>
      <c r="I11" s="62" t="s">
        <v>116</v>
      </c>
      <c r="J11" s="62" t="s">
        <v>116</v>
      </c>
      <c r="K11" s="63" t="s">
        <v>116</v>
      </c>
      <c r="L11" s="63" t="s">
        <v>116</v>
      </c>
      <c r="M11" s="63" t="s">
        <v>116</v>
      </c>
      <c r="N11" s="63" t="s">
        <v>116</v>
      </c>
      <c r="O11" s="63" t="s">
        <v>116</v>
      </c>
      <c r="P11" s="63" t="s">
        <v>116</v>
      </c>
      <c r="Q11" s="9"/>
      <c r="R11" s="9"/>
      <c r="S11" s="63" t="s">
        <v>116</v>
      </c>
      <c r="T11" s="63" t="s">
        <v>116</v>
      </c>
      <c r="U11" s="63" t="s">
        <v>116</v>
      </c>
      <c r="V11" s="63" t="s">
        <v>116</v>
      </c>
      <c r="W11" s="63" t="s">
        <v>116</v>
      </c>
      <c r="X11" s="9"/>
      <c r="Y11" s="63" t="s">
        <v>116</v>
      </c>
      <c r="Z11" s="63" t="s">
        <v>116</v>
      </c>
      <c r="AA11" s="63" t="s">
        <v>116</v>
      </c>
      <c r="AB11" s="63" t="s">
        <v>116</v>
      </c>
      <c r="AC11" s="63" t="s">
        <v>116</v>
      </c>
      <c r="AD11" s="63" t="s">
        <v>116</v>
      </c>
      <c r="AE11" s="21"/>
      <c r="AF11" s="21"/>
      <c r="AG11" s="21"/>
      <c r="AH11" s="21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63" t="s">
        <v>116</v>
      </c>
      <c r="AW11" s="9"/>
      <c r="AX11" s="9"/>
      <c r="AY11" s="9"/>
      <c r="AZ11" s="9"/>
      <c r="BA11" s="9"/>
      <c r="BB11" s="12"/>
      <c r="BC11" s="12"/>
      <c r="BD11" s="12"/>
      <c r="BE11" s="12"/>
      <c r="BF11" s="12"/>
      <c r="BG11" s="12"/>
      <c r="BH11" s="12"/>
      <c r="BI11" s="12"/>
      <c r="BJ11" s="12"/>
      <c r="BK11" s="28"/>
      <c r="BL11" s="63" t="s">
        <v>116</v>
      </c>
      <c r="BM11" s="63" t="s">
        <v>116</v>
      </c>
    </row>
    <row r="12" spans="1:65" s="8" customFormat="1" ht="39.950000000000003" customHeight="1" x14ac:dyDescent="0.35">
      <c r="A12" s="51"/>
      <c r="B12" s="37" t="s">
        <v>99</v>
      </c>
      <c r="C12" s="24"/>
      <c r="D12" s="10" t="s">
        <v>37</v>
      </c>
      <c r="E12" s="10" t="s">
        <v>36</v>
      </c>
      <c r="F12" s="27">
        <f t="shared" si="0"/>
        <v>4</v>
      </c>
      <c r="G12" s="62" t="s">
        <v>116</v>
      </c>
      <c r="H12" s="10"/>
      <c r="I12" s="62" t="s">
        <v>116</v>
      </c>
      <c r="J12" s="62" t="s">
        <v>116</v>
      </c>
      <c r="K12" s="63" t="s">
        <v>116</v>
      </c>
      <c r="L12" s="63" t="s">
        <v>116</v>
      </c>
      <c r="M12" s="23"/>
      <c r="N12" s="63" t="s">
        <v>116</v>
      </c>
      <c r="O12" s="9"/>
      <c r="P12" s="63" t="s">
        <v>116</v>
      </c>
      <c r="Q12" s="63" t="s">
        <v>116</v>
      </c>
      <c r="R12" s="63" t="s">
        <v>116</v>
      </c>
      <c r="S12" s="63" t="s">
        <v>116</v>
      </c>
      <c r="T12" s="63" t="s">
        <v>116</v>
      </c>
      <c r="U12" s="21"/>
      <c r="V12" s="21"/>
      <c r="W12" s="9"/>
      <c r="X12" s="9"/>
      <c r="Y12" s="9"/>
      <c r="Z12" s="9"/>
      <c r="AA12" s="9"/>
      <c r="AB12" s="9"/>
      <c r="AC12" s="63" t="s">
        <v>116</v>
      </c>
      <c r="AD12" s="63" t="s">
        <v>116</v>
      </c>
      <c r="AE12" s="63" t="s">
        <v>116</v>
      </c>
      <c r="AF12" s="63" t="s">
        <v>116</v>
      </c>
      <c r="AG12" s="63" t="s">
        <v>116</v>
      </c>
      <c r="AH12" s="63" t="s">
        <v>116</v>
      </c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63" t="s">
        <v>116</v>
      </c>
      <c r="AW12" s="9"/>
      <c r="AX12" s="9"/>
      <c r="AY12" s="9"/>
      <c r="AZ12" s="9"/>
      <c r="BA12" s="9"/>
      <c r="BB12" s="12"/>
      <c r="BC12" s="12"/>
      <c r="BD12" s="12"/>
      <c r="BE12" s="12"/>
      <c r="BF12" s="12"/>
      <c r="BG12" s="12"/>
      <c r="BH12" s="12"/>
      <c r="BI12" s="12"/>
      <c r="BJ12" s="12"/>
      <c r="BK12" s="28"/>
      <c r="BL12" s="63" t="s">
        <v>116</v>
      </c>
      <c r="BM12" s="63" t="s">
        <v>116</v>
      </c>
    </row>
    <row r="13" spans="1:65" s="8" customFormat="1" ht="39.950000000000003" customHeight="1" x14ac:dyDescent="0.35">
      <c r="A13" s="51"/>
      <c r="B13" s="38" t="s">
        <v>101</v>
      </c>
      <c r="C13" s="24"/>
      <c r="D13" s="10" t="s">
        <v>37</v>
      </c>
      <c r="E13" s="10" t="s">
        <v>36</v>
      </c>
      <c r="F13" s="27">
        <f t="shared" si="0"/>
        <v>4</v>
      </c>
      <c r="G13" s="62" t="s">
        <v>116</v>
      </c>
      <c r="H13" s="62" t="s">
        <v>116</v>
      </c>
      <c r="I13" s="62" t="s">
        <v>116</v>
      </c>
      <c r="J13" s="62" t="s">
        <v>116</v>
      </c>
      <c r="K13" s="63" t="s">
        <v>116</v>
      </c>
      <c r="L13" s="63" t="s">
        <v>116</v>
      </c>
      <c r="M13" s="63" t="s">
        <v>116</v>
      </c>
      <c r="N13" s="63" t="s">
        <v>116</v>
      </c>
      <c r="O13" s="63" t="s">
        <v>116</v>
      </c>
      <c r="P13" s="9"/>
      <c r="Q13" s="9"/>
      <c r="R13" s="9"/>
      <c r="S13" s="63" t="s">
        <v>116</v>
      </c>
      <c r="T13" s="9"/>
      <c r="U13" s="63" t="s">
        <v>116</v>
      </c>
      <c r="V13" s="63" t="s">
        <v>116</v>
      </c>
      <c r="W13" s="63" t="s">
        <v>116</v>
      </c>
      <c r="X13" s="21"/>
      <c r="Y13" s="63" t="s">
        <v>116</v>
      </c>
      <c r="Z13" s="63" t="s">
        <v>116</v>
      </c>
      <c r="AA13" s="63" t="s">
        <v>116</v>
      </c>
      <c r="AB13" s="63" t="s">
        <v>116</v>
      </c>
      <c r="AC13" s="63" t="s">
        <v>116</v>
      </c>
      <c r="AD13" s="63" t="s">
        <v>116</v>
      </c>
      <c r="AE13" s="63" t="s">
        <v>116</v>
      </c>
      <c r="AF13" s="63" t="s">
        <v>116</v>
      </c>
      <c r="AG13" s="63" t="s">
        <v>116</v>
      </c>
      <c r="AH13" s="63" t="s">
        <v>116</v>
      </c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63" t="s">
        <v>116</v>
      </c>
      <c r="AW13" s="9"/>
      <c r="AX13" s="9"/>
      <c r="AY13" s="9"/>
      <c r="AZ13" s="9"/>
      <c r="BA13" s="9"/>
      <c r="BB13" s="12"/>
      <c r="BC13" s="12"/>
      <c r="BD13" s="12"/>
      <c r="BE13" s="12"/>
      <c r="BF13" s="12"/>
      <c r="BG13" s="12"/>
      <c r="BH13" s="63" t="s">
        <v>116</v>
      </c>
      <c r="BI13" s="12"/>
      <c r="BJ13" s="12"/>
      <c r="BK13" s="28"/>
      <c r="BL13" s="63" t="s">
        <v>116</v>
      </c>
      <c r="BM13" s="63" t="s">
        <v>116</v>
      </c>
    </row>
    <row r="14" spans="1:65" s="8" customFormat="1" ht="39.950000000000003" customHeight="1" x14ac:dyDescent="0.25">
      <c r="A14" s="51"/>
      <c r="B14" s="18" t="s">
        <v>68</v>
      </c>
      <c r="C14" s="24"/>
      <c r="D14" s="10" t="s">
        <v>37</v>
      </c>
      <c r="E14" s="10" t="s">
        <v>36</v>
      </c>
      <c r="F14" s="27">
        <f t="shared" si="0"/>
        <v>4</v>
      </c>
      <c r="G14" s="10"/>
      <c r="H14" s="62" t="s">
        <v>116</v>
      </c>
      <c r="I14" s="62" t="s">
        <v>116</v>
      </c>
      <c r="J14" s="9"/>
      <c r="K14" s="63" t="s">
        <v>116</v>
      </c>
      <c r="L14" s="63" t="s">
        <v>116</v>
      </c>
      <c r="M14" s="63" t="s">
        <v>116</v>
      </c>
      <c r="N14" s="63" t="s">
        <v>116</v>
      </c>
      <c r="O14" s="63" t="s">
        <v>116</v>
      </c>
      <c r="P14" s="9"/>
      <c r="Q14" s="63" t="s">
        <v>116</v>
      </c>
      <c r="R14" s="9"/>
      <c r="S14" s="63" t="s">
        <v>116</v>
      </c>
      <c r="T14" s="63" t="s">
        <v>116</v>
      </c>
      <c r="U14" s="9"/>
      <c r="V14" s="9"/>
      <c r="W14" s="21"/>
      <c r="X14" s="63" t="s">
        <v>116</v>
      </c>
      <c r="Y14" s="9"/>
      <c r="Z14" s="63" t="s">
        <v>116</v>
      </c>
      <c r="AA14" s="63" t="s">
        <v>116</v>
      </c>
      <c r="AB14" s="63" t="s">
        <v>116</v>
      </c>
      <c r="AC14" s="63" t="s">
        <v>116</v>
      </c>
      <c r="AD14" s="63" t="s">
        <v>116</v>
      </c>
      <c r="AE14" s="63" t="s">
        <v>116</v>
      </c>
      <c r="AF14" s="63" t="s">
        <v>116</v>
      </c>
      <c r="AG14" s="63" t="s">
        <v>116</v>
      </c>
      <c r="AH14" s="63" t="s">
        <v>116</v>
      </c>
      <c r="AI14" s="63" t="s">
        <v>116</v>
      </c>
      <c r="AJ14" s="63" t="s">
        <v>116</v>
      </c>
      <c r="AK14" s="63" t="s">
        <v>116</v>
      </c>
      <c r="AL14" s="63" t="s">
        <v>116</v>
      </c>
      <c r="AM14" s="63" t="s">
        <v>116</v>
      </c>
      <c r="AN14" s="63" t="s">
        <v>116</v>
      </c>
      <c r="AO14" s="63" t="s">
        <v>116</v>
      </c>
      <c r="AP14" s="63" t="s">
        <v>116</v>
      </c>
      <c r="AQ14" s="63" t="s">
        <v>116</v>
      </c>
      <c r="AR14" s="63" t="s">
        <v>116</v>
      </c>
      <c r="AS14" s="63" t="s">
        <v>116</v>
      </c>
      <c r="AT14" s="63" t="s">
        <v>116</v>
      </c>
      <c r="AU14" s="63" t="s">
        <v>116</v>
      </c>
      <c r="AV14" s="63" t="s">
        <v>116</v>
      </c>
      <c r="AW14" s="63" t="s">
        <v>116</v>
      </c>
      <c r="AX14" s="63" t="s">
        <v>116</v>
      </c>
      <c r="AY14" s="63" t="s">
        <v>116</v>
      </c>
      <c r="AZ14" s="63" t="s">
        <v>116</v>
      </c>
      <c r="BA14" s="63" t="s">
        <v>116</v>
      </c>
      <c r="BB14" s="63" t="s">
        <v>116</v>
      </c>
      <c r="BC14" s="63" t="s">
        <v>116</v>
      </c>
      <c r="BD14" s="63" t="s">
        <v>116</v>
      </c>
      <c r="BE14" s="63" t="s">
        <v>116</v>
      </c>
      <c r="BF14" s="63" t="s">
        <v>116</v>
      </c>
      <c r="BG14" s="63" t="s">
        <v>116</v>
      </c>
      <c r="BH14" s="63" t="s">
        <v>116</v>
      </c>
      <c r="BI14" s="63" t="s">
        <v>116</v>
      </c>
      <c r="BJ14" s="63" t="s">
        <v>116</v>
      </c>
      <c r="BK14" s="63" t="s">
        <v>116</v>
      </c>
      <c r="BL14" s="63" t="s">
        <v>116</v>
      </c>
      <c r="BM14" s="63" t="s">
        <v>116</v>
      </c>
    </row>
    <row r="15" spans="1:65" s="8" customFormat="1" ht="39.950000000000003" customHeight="1" x14ac:dyDescent="0.25">
      <c r="A15" s="51"/>
      <c r="B15" s="18" t="s">
        <v>100</v>
      </c>
      <c r="C15" s="24"/>
      <c r="D15" s="10" t="s">
        <v>37</v>
      </c>
      <c r="E15" s="10" t="s">
        <v>37</v>
      </c>
      <c r="F15" s="27">
        <f t="shared" si="0"/>
        <v>5</v>
      </c>
      <c r="G15" s="10"/>
      <c r="H15" s="62" t="s">
        <v>116</v>
      </c>
      <c r="I15" s="62" t="s">
        <v>116</v>
      </c>
      <c r="J15" s="9"/>
      <c r="K15" s="63" t="s">
        <v>116</v>
      </c>
      <c r="L15" s="9"/>
      <c r="M15" s="9"/>
      <c r="N15" s="63" t="s">
        <v>116</v>
      </c>
      <c r="O15" s="63" t="s">
        <v>116</v>
      </c>
      <c r="P15" s="9"/>
      <c r="Q15" s="21"/>
      <c r="R15" s="21"/>
      <c r="S15" s="63" t="s">
        <v>116</v>
      </c>
      <c r="T15" s="63" t="s">
        <v>116</v>
      </c>
      <c r="U15" s="9"/>
      <c r="V15" s="9"/>
      <c r="W15" s="9"/>
      <c r="X15" s="9"/>
      <c r="Y15" s="9"/>
      <c r="Z15" s="21"/>
      <c r="AA15" s="21"/>
      <c r="AB15" s="21"/>
      <c r="AC15" s="63" t="s">
        <v>116</v>
      </c>
      <c r="AD15" s="63" t="s">
        <v>116</v>
      </c>
      <c r="AE15" s="63" t="s">
        <v>116</v>
      </c>
      <c r="AF15" s="63" t="s">
        <v>116</v>
      </c>
      <c r="AG15" s="63" t="s">
        <v>116</v>
      </c>
      <c r="AH15" s="63" t="s">
        <v>116</v>
      </c>
      <c r="AI15" s="63" t="s">
        <v>116</v>
      </c>
      <c r="AJ15" s="63" t="s">
        <v>116</v>
      </c>
      <c r="AK15" s="63" t="s">
        <v>116</v>
      </c>
      <c r="AL15" s="63" t="s">
        <v>116</v>
      </c>
      <c r="AM15" s="63" t="s">
        <v>116</v>
      </c>
      <c r="AN15" s="63" t="s">
        <v>116</v>
      </c>
      <c r="AO15" s="63" t="s">
        <v>116</v>
      </c>
      <c r="AP15" s="63" t="s">
        <v>116</v>
      </c>
      <c r="AQ15" s="63" t="s">
        <v>116</v>
      </c>
      <c r="AR15" s="63" t="s">
        <v>116</v>
      </c>
      <c r="AS15" s="63" t="s">
        <v>116</v>
      </c>
      <c r="AT15" s="63" t="s">
        <v>116</v>
      </c>
      <c r="AU15" s="63" t="s">
        <v>116</v>
      </c>
      <c r="AV15" s="63" t="s">
        <v>116</v>
      </c>
      <c r="AW15" s="63" t="s">
        <v>116</v>
      </c>
      <c r="AX15" s="63" t="s">
        <v>116</v>
      </c>
      <c r="AY15" s="63" t="s">
        <v>116</v>
      </c>
      <c r="AZ15" s="63" t="s">
        <v>116</v>
      </c>
      <c r="BA15" s="63" t="s">
        <v>116</v>
      </c>
      <c r="BB15" s="63" t="s">
        <v>116</v>
      </c>
      <c r="BC15" s="63" t="s">
        <v>116</v>
      </c>
      <c r="BD15" s="63" t="s">
        <v>116</v>
      </c>
      <c r="BE15" s="63" t="s">
        <v>116</v>
      </c>
      <c r="BF15" s="63" t="s">
        <v>116</v>
      </c>
      <c r="BG15" s="63" t="s">
        <v>116</v>
      </c>
      <c r="BH15" s="63" t="s">
        <v>116</v>
      </c>
      <c r="BI15" s="63" t="s">
        <v>116</v>
      </c>
      <c r="BJ15" s="63" t="s">
        <v>116</v>
      </c>
      <c r="BK15" s="63" t="s">
        <v>116</v>
      </c>
      <c r="BL15" s="63" t="s">
        <v>116</v>
      </c>
      <c r="BM15" s="63" t="s">
        <v>116</v>
      </c>
    </row>
    <row r="16" spans="1:65" s="11" customFormat="1" ht="39.950000000000003" customHeight="1" x14ac:dyDescent="0.35">
      <c r="A16" s="44" t="s">
        <v>77</v>
      </c>
      <c r="B16" s="18" t="s">
        <v>61</v>
      </c>
      <c r="C16" s="24"/>
      <c r="D16" s="10" t="s">
        <v>37</v>
      </c>
      <c r="E16" s="10" t="s">
        <v>37</v>
      </c>
      <c r="F16" s="27">
        <f>IFERROR(IF(D16="Alto",3,IF(D16="Médio",2,IF(D16="Baixo",1,"")))+IF(E16="Alto",2,IF(E16="Médio",1,IF(E16="Baixo",0,""))),"")</f>
        <v>5</v>
      </c>
      <c r="G16" s="62" t="s">
        <v>116</v>
      </c>
      <c r="H16" s="62" t="s">
        <v>116</v>
      </c>
      <c r="I16" s="62" t="s">
        <v>116</v>
      </c>
      <c r="J16" s="62" t="s">
        <v>116</v>
      </c>
      <c r="K16" s="63" t="s">
        <v>116</v>
      </c>
      <c r="L16" s="63" t="s">
        <v>116</v>
      </c>
      <c r="M16" s="63" t="s">
        <v>116</v>
      </c>
      <c r="N16" s="63" t="s">
        <v>116</v>
      </c>
      <c r="O16" s="63" t="s">
        <v>116</v>
      </c>
      <c r="P16" s="9"/>
      <c r="Q16" s="63" t="s">
        <v>116</v>
      </c>
      <c r="R16" s="63" t="s">
        <v>116</v>
      </c>
      <c r="S16" s="9"/>
      <c r="T16" s="63" t="s">
        <v>116</v>
      </c>
      <c r="U16" s="9"/>
      <c r="V16" s="9"/>
      <c r="W16" s="9"/>
      <c r="X16" s="9"/>
      <c r="Y16" s="9"/>
      <c r="Z16" s="9"/>
      <c r="AA16" s="63" t="s">
        <v>116</v>
      </c>
      <c r="AB16" s="9"/>
      <c r="AC16" s="63" t="s">
        <v>116</v>
      </c>
      <c r="AD16" s="63" t="s">
        <v>116</v>
      </c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63" t="s">
        <v>116</v>
      </c>
      <c r="BM16" s="63" t="s">
        <v>116</v>
      </c>
    </row>
    <row r="17" spans="1:65" s="11" customFormat="1" ht="39.950000000000003" customHeight="1" x14ac:dyDescent="0.35">
      <c r="A17" s="45"/>
      <c r="B17" s="18" t="s">
        <v>62</v>
      </c>
      <c r="C17" s="24"/>
      <c r="D17" s="10" t="s">
        <v>37</v>
      </c>
      <c r="E17" s="10" t="s">
        <v>37</v>
      </c>
      <c r="F17" s="27">
        <f>IFERROR(IF(D17="Alto",3,IF(D17="Médio",2,IF(D17="Baixo",1,"")))+IF(E17="Alto",2,IF(E17="Médio",1,IF(E17="Baixo",0,""))),"")</f>
        <v>5</v>
      </c>
      <c r="G17" s="10"/>
      <c r="H17" s="62" t="s">
        <v>116</v>
      </c>
      <c r="I17" s="62" t="s">
        <v>116</v>
      </c>
      <c r="J17" s="62" t="s">
        <v>116</v>
      </c>
      <c r="K17" s="63" t="s">
        <v>116</v>
      </c>
      <c r="L17" s="63" t="s">
        <v>116</v>
      </c>
      <c r="M17" s="63" t="s">
        <v>116</v>
      </c>
      <c r="N17" s="63" t="s">
        <v>116</v>
      </c>
      <c r="O17" s="63" t="s">
        <v>116</v>
      </c>
      <c r="P17" s="9"/>
      <c r="Q17" s="63" t="s">
        <v>116</v>
      </c>
      <c r="R17" s="9"/>
      <c r="S17" s="63" t="s">
        <v>116</v>
      </c>
      <c r="T17" s="63" t="s">
        <v>116</v>
      </c>
      <c r="U17" s="9"/>
      <c r="V17" s="9"/>
      <c r="W17" s="9"/>
      <c r="X17" s="9"/>
      <c r="Y17" s="9"/>
      <c r="Z17" s="9"/>
      <c r="AA17" s="9"/>
      <c r="AB17" s="63" t="s">
        <v>116</v>
      </c>
      <c r="AC17" s="63" t="s">
        <v>116</v>
      </c>
      <c r="AD17" s="63" t="s">
        <v>116</v>
      </c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63" t="s">
        <v>116</v>
      </c>
      <c r="BM17" s="63" t="s">
        <v>116</v>
      </c>
    </row>
    <row r="18" spans="1:65" s="11" customFormat="1" ht="39.950000000000003" customHeight="1" x14ac:dyDescent="0.35">
      <c r="A18" s="45"/>
      <c r="B18" s="18" t="s">
        <v>63</v>
      </c>
      <c r="C18" s="24"/>
      <c r="D18" s="10" t="s">
        <v>37</v>
      </c>
      <c r="E18" s="10" t="s">
        <v>36</v>
      </c>
      <c r="F18" s="27">
        <f t="shared" ref="F18:F39" si="1">IFERROR(IF(D18="Alto",3,IF(D18="Médio",2,IF(D18="Baixo",1,"")))+IF(E18="Alto",2,IF(E18="Médio",1,IF(E18="Baixo",0,""))),"")</f>
        <v>4</v>
      </c>
      <c r="G18" s="10"/>
      <c r="H18" s="62" t="s">
        <v>116</v>
      </c>
      <c r="I18" s="62" t="s">
        <v>116</v>
      </c>
      <c r="J18" s="10"/>
      <c r="K18" s="9"/>
      <c r="L18" s="23"/>
      <c r="M18" s="63" t="s">
        <v>116</v>
      </c>
      <c r="N18" s="63" t="s">
        <v>116</v>
      </c>
      <c r="O18" s="23"/>
      <c r="P18" s="9"/>
      <c r="Q18" s="63" t="s">
        <v>116</v>
      </c>
      <c r="R18" s="9"/>
      <c r="S18" s="63" t="s">
        <v>116</v>
      </c>
      <c r="T18" s="63" t="s">
        <v>116</v>
      </c>
      <c r="U18" s="9"/>
      <c r="V18" s="9"/>
      <c r="W18" s="9"/>
      <c r="X18" s="63" t="s">
        <v>116</v>
      </c>
      <c r="Y18" s="63" t="s">
        <v>116</v>
      </c>
      <c r="Z18" s="9"/>
      <c r="AA18" s="9"/>
      <c r="AB18" s="63" t="s">
        <v>116</v>
      </c>
      <c r="AC18" s="63" t="s">
        <v>116</v>
      </c>
      <c r="AD18" s="63" t="s">
        <v>116</v>
      </c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9"/>
      <c r="BM18" s="63" t="s">
        <v>116</v>
      </c>
    </row>
    <row r="19" spans="1:65" s="11" customFormat="1" ht="39.950000000000003" customHeight="1" x14ac:dyDescent="0.35">
      <c r="A19" s="45"/>
      <c r="B19" s="39" t="s">
        <v>105</v>
      </c>
      <c r="C19" s="24"/>
      <c r="D19" s="10" t="s">
        <v>37</v>
      </c>
      <c r="E19" s="10" t="s">
        <v>35</v>
      </c>
      <c r="F19" s="27">
        <f t="shared" si="1"/>
        <v>3</v>
      </c>
      <c r="G19" s="10"/>
      <c r="H19" s="62" t="s">
        <v>116</v>
      </c>
      <c r="I19" s="62" t="s">
        <v>116</v>
      </c>
      <c r="J19" s="10"/>
      <c r="K19" s="9"/>
      <c r="L19" s="9"/>
      <c r="M19" s="63" t="s">
        <v>116</v>
      </c>
      <c r="N19" s="63" t="s">
        <v>116</v>
      </c>
      <c r="O19" s="9"/>
      <c r="P19" s="9"/>
      <c r="Q19" s="63" t="s">
        <v>116</v>
      </c>
      <c r="R19" s="63" t="s">
        <v>116</v>
      </c>
      <c r="S19" s="63" t="s">
        <v>116</v>
      </c>
      <c r="T19" s="23"/>
      <c r="U19" s="9"/>
      <c r="V19" s="9"/>
      <c r="W19" s="9"/>
      <c r="X19" s="63" t="s">
        <v>116</v>
      </c>
      <c r="Y19" s="63" t="s">
        <v>116</v>
      </c>
      <c r="Z19" s="9"/>
      <c r="AA19" s="23"/>
      <c r="AB19" s="9"/>
      <c r="AC19" s="63" t="s">
        <v>116</v>
      </c>
      <c r="AD19" s="63" t="s">
        <v>116</v>
      </c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63" t="s">
        <v>116</v>
      </c>
      <c r="BM19" s="63" t="s">
        <v>116</v>
      </c>
    </row>
    <row r="20" spans="1:65" s="11" customFormat="1" ht="39.950000000000003" customHeight="1" x14ac:dyDescent="0.35">
      <c r="A20" s="45"/>
      <c r="B20" s="39" t="s">
        <v>104</v>
      </c>
      <c r="C20" s="9"/>
      <c r="D20" s="10" t="s">
        <v>37</v>
      </c>
      <c r="E20" s="10" t="s">
        <v>35</v>
      </c>
      <c r="F20" s="27">
        <f t="shared" si="1"/>
        <v>3</v>
      </c>
      <c r="G20" s="10"/>
      <c r="H20" s="24"/>
      <c r="I20" s="62" t="s">
        <v>116</v>
      </c>
      <c r="J20" s="62" t="s">
        <v>116</v>
      </c>
      <c r="K20" s="63" t="s">
        <v>116</v>
      </c>
      <c r="L20" s="63" t="s">
        <v>116</v>
      </c>
      <c r="M20" s="63" t="s">
        <v>116</v>
      </c>
      <c r="N20" s="63" t="s">
        <v>116</v>
      </c>
      <c r="O20" s="63" t="s">
        <v>116</v>
      </c>
      <c r="P20" s="9"/>
      <c r="Q20" s="63" t="s">
        <v>116</v>
      </c>
      <c r="R20" s="9"/>
      <c r="S20" s="63" t="s">
        <v>116</v>
      </c>
      <c r="T20" s="63" t="s">
        <v>116</v>
      </c>
      <c r="U20" s="9"/>
      <c r="V20" s="9"/>
      <c r="W20" s="9"/>
      <c r="X20" s="9"/>
      <c r="Y20" s="23"/>
      <c r="Z20" s="9"/>
      <c r="AA20" s="23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9"/>
      <c r="BM20" s="9"/>
    </row>
    <row r="21" spans="1:65" s="11" customFormat="1" ht="39.950000000000003" customHeight="1" x14ac:dyDescent="0.35">
      <c r="A21" s="45"/>
      <c r="B21" s="39" t="s">
        <v>106</v>
      </c>
      <c r="C21" s="61" t="s">
        <v>116</v>
      </c>
      <c r="D21" s="10" t="s">
        <v>37</v>
      </c>
      <c r="E21" s="10" t="s">
        <v>35</v>
      </c>
      <c r="F21" s="27">
        <f t="shared" si="1"/>
        <v>3</v>
      </c>
      <c r="G21" s="24"/>
      <c r="H21" s="62" t="s">
        <v>116</v>
      </c>
      <c r="I21" s="62" t="s">
        <v>116</v>
      </c>
      <c r="J21" s="24"/>
      <c r="K21" s="23"/>
      <c r="L21" s="9"/>
      <c r="M21" s="9"/>
      <c r="N21" s="63" t="s">
        <v>116</v>
      </c>
      <c r="O21" s="9"/>
      <c r="P21" s="9"/>
      <c r="Q21" s="63" t="s">
        <v>116</v>
      </c>
      <c r="R21" s="9"/>
      <c r="S21" s="9"/>
      <c r="T21" s="9"/>
      <c r="U21" s="9"/>
      <c r="V21" s="9"/>
      <c r="W21" s="9"/>
      <c r="X21" s="63" t="s">
        <v>116</v>
      </c>
      <c r="Y21" s="63" t="s">
        <v>116</v>
      </c>
      <c r="Z21" s="9"/>
      <c r="AA21" s="63" t="s">
        <v>116</v>
      </c>
      <c r="AB21" s="12"/>
      <c r="AC21" s="63" t="s">
        <v>116</v>
      </c>
      <c r="AD21" s="63" t="s">
        <v>116</v>
      </c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63" t="s">
        <v>116</v>
      </c>
      <c r="BM21" s="63" t="s">
        <v>116</v>
      </c>
    </row>
    <row r="22" spans="1:65" s="11" customFormat="1" ht="39.950000000000003" customHeight="1" x14ac:dyDescent="0.35">
      <c r="A22" s="44" t="s">
        <v>78</v>
      </c>
      <c r="B22" s="18" t="s">
        <v>79</v>
      </c>
      <c r="C22" s="9"/>
      <c r="D22" s="10" t="s">
        <v>37</v>
      </c>
      <c r="E22" s="10" t="s">
        <v>37</v>
      </c>
      <c r="F22" s="27">
        <f t="shared" si="1"/>
        <v>5</v>
      </c>
      <c r="G22" s="62" t="s">
        <v>116</v>
      </c>
      <c r="H22" s="62" t="s">
        <v>116</v>
      </c>
      <c r="I22" s="62" t="s">
        <v>116</v>
      </c>
      <c r="J22" s="62" t="s">
        <v>116</v>
      </c>
      <c r="K22" s="63" t="s">
        <v>116</v>
      </c>
      <c r="L22" s="63" t="s">
        <v>116</v>
      </c>
      <c r="M22" s="63" t="s">
        <v>116</v>
      </c>
      <c r="N22" s="63" t="s">
        <v>116</v>
      </c>
      <c r="O22" s="63" t="s">
        <v>116</v>
      </c>
      <c r="P22" s="9"/>
      <c r="Q22" s="63" t="s">
        <v>116</v>
      </c>
      <c r="R22" s="63" t="s">
        <v>116</v>
      </c>
      <c r="S22" s="63" t="s">
        <v>116</v>
      </c>
      <c r="T22" s="63" t="s">
        <v>116</v>
      </c>
      <c r="U22" s="63" t="s">
        <v>116</v>
      </c>
      <c r="V22" s="63" t="s">
        <v>116</v>
      </c>
      <c r="W22" s="9"/>
      <c r="X22" s="63" t="s">
        <v>116</v>
      </c>
      <c r="Y22" s="63" t="s">
        <v>116</v>
      </c>
      <c r="Z22" s="63" t="s">
        <v>116</v>
      </c>
      <c r="AA22" s="63" t="s">
        <v>116</v>
      </c>
      <c r="AB22" s="63" t="s">
        <v>116</v>
      </c>
      <c r="AC22" s="63" t="s">
        <v>116</v>
      </c>
      <c r="AD22" s="63" t="s">
        <v>116</v>
      </c>
      <c r="AE22" s="63" t="s">
        <v>116</v>
      </c>
      <c r="AF22" s="63" t="s">
        <v>116</v>
      </c>
      <c r="AG22" s="63" t="s">
        <v>116</v>
      </c>
      <c r="AH22" s="63" t="s">
        <v>116</v>
      </c>
      <c r="AI22" s="63" t="s">
        <v>116</v>
      </c>
      <c r="AJ22" s="63" t="s">
        <v>116</v>
      </c>
      <c r="AK22" s="63" t="s">
        <v>116</v>
      </c>
      <c r="AL22" s="63" t="s">
        <v>116</v>
      </c>
      <c r="AM22" s="63" t="s">
        <v>116</v>
      </c>
      <c r="AN22" s="63" t="s">
        <v>116</v>
      </c>
      <c r="AO22" s="63" t="s">
        <v>116</v>
      </c>
      <c r="AP22" s="63" t="s">
        <v>116</v>
      </c>
      <c r="AQ22" s="63" t="s">
        <v>116</v>
      </c>
      <c r="AR22" s="63" t="s">
        <v>116</v>
      </c>
      <c r="AS22" s="63" t="s">
        <v>116</v>
      </c>
      <c r="AT22" s="9"/>
      <c r="AU22" s="9"/>
      <c r="AV22" s="63" t="s">
        <v>116</v>
      </c>
      <c r="AW22" s="63" t="s">
        <v>116</v>
      </c>
      <c r="AX22" s="63" t="s">
        <v>116</v>
      </c>
      <c r="AY22" s="63" t="s">
        <v>116</v>
      </c>
      <c r="AZ22" s="63" t="s">
        <v>116</v>
      </c>
      <c r="BA22" s="63" t="s">
        <v>116</v>
      </c>
      <c r="BB22" s="63" t="s">
        <v>116</v>
      </c>
      <c r="BC22" s="63" t="s">
        <v>116</v>
      </c>
      <c r="BD22" s="63" t="s">
        <v>116</v>
      </c>
      <c r="BE22" s="12"/>
      <c r="BF22" s="63" t="s">
        <v>116</v>
      </c>
      <c r="BG22" s="63" t="s">
        <v>116</v>
      </c>
      <c r="BH22" s="63" t="s">
        <v>116</v>
      </c>
      <c r="BI22" s="63" t="s">
        <v>116</v>
      </c>
      <c r="BJ22" s="63" t="s">
        <v>116</v>
      </c>
      <c r="BK22" s="63" t="s">
        <v>116</v>
      </c>
      <c r="BL22" s="63" t="s">
        <v>116</v>
      </c>
      <c r="BM22" s="63" t="s">
        <v>116</v>
      </c>
    </row>
    <row r="23" spans="1:65" ht="39.950000000000003" customHeight="1" x14ac:dyDescent="0.25">
      <c r="A23" s="44"/>
      <c r="B23" s="18" t="s">
        <v>107</v>
      </c>
      <c r="C23" s="9"/>
      <c r="D23" s="10" t="s">
        <v>37</v>
      </c>
      <c r="E23" s="10" t="s">
        <v>37</v>
      </c>
      <c r="F23" s="27">
        <f t="shared" si="1"/>
        <v>5</v>
      </c>
      <c r="G23" s="62" t="s">
        <v>116</v>
      </c>
      <c r="H23" s="62" t="s">
        <v>116</v>
      </c>
      <c r="I23" s="62" t="s">
        <v>116</v>
      </c>
      <c r="J23" s="62" t="s">
        <v>116</v>
      </c>
      <c r="K23" s="63" t="s">
        <v>116</v>
      </c>
      <c r="L23" s="63" t="s">
        <v>116</v>
      </c>
      <c r="M23" s="63" t="s">
        <v>116</v>
      </c>
      <c r="N23" s="63" t="s">
        <v>116</v>
      </c>
      <c r="O23" s="63" t="s">
        <v>116</v>
      </c>
      <c r="P23" s="63" t="s">
        <v>116</v>
      </c>
      <c r="Q23" s="63" t="s">
        <v>116</v>
      </c>
      <c r="R23" s="63" t="s">
        <v>116</v>
      </c>
      <c r="S23" s="63" t="s">
        <v>116</v>
      </c>
      <c r="T23" s="63" t="s">
        <v>116</v>
      </c>
      <c r="U23" s="63" t="s">
        <v>116</v>
      </c>
      <c r="V23" s="63" t="s">
        <v>116</v>
      </c>
      <c r="W23" s="9"/>
      <c r="X23" s="63" t="s">
        <v>116</v>
      </c>
      <c r="Y23" s="63" t="s">
        <v>116</v>
      </c>
      <c r="Z23" s="9"/>
      <c r="AA23" s="63" t="s">
        <v>116</v>
      </c>
      <c r="AB23" s="63" t="s">
        <v>116</v>
      </c>
      <c r="AC23" s="63" t="s">
        <v>116</v>
      </c>
      <c r="AD23" s="63" t="s">
        <v>116</v>
      </c>
      <c r="AE23" s="63" t="s">
        <v>116</v>
      </c>
      <c r="AF23" s="63" t="s">
        <v>116</v>
      </c>
      <c r="AG23" s="63" t="s">
        <v>116</v>
      </c>
      <c r="AH23" s="63" t="s">
        <v>116</v>
      </c>
      <c r="AI23" s="63" t="s">
        <v>116</v>
      </c>
      <c r="AJ23" s="63" t="s">
        <v>116</v>
      </c>
      <c r="AK23" s="63" t="s">
        <v>116</v>
      </c>
      <c r="AL23" s="63" t="s">
        <v>116</v>
      </c>
      <c r="AM23" s="63" t="s">
        <v>116</v>
      </c>
      <c r="AN23" s="63" t="s">
        <v>116</v>
      </c>
      <c r="AO23" s="63" t="s">
        <v>116</v>
      </c>
      <c r="AP23" s="63" t="s">
        <v>116</v>
      </c>
      <c r="AQ23" s="63" t="s">
        <v>116</v>
      </c>
      <c r="AR23" s="63" t="s">
        <v>116</v>
      </c>
      <c r="AS23" s="63" t="s">
        <v>116</v>
      </c>
      <c r="AT23" s="9"/>
      <c r="AU23" s="9"/>
      <c r="AV23" s="63" t="s">
        <v>116</v>
      </c>
      <c r="AW23" s="63" t="s">
        <v>116</v>
      </c>
      <c r="AX23" s="63" t="s">
        <v>116</v>
      </c>
      <c r="AY23" s="63" t="s">
        <v>116</v>
      </c>
      <c r="AZ23" s="63" t="s">
        <v>116</v>
      </c>
      <c r="BA23" s="63" t="s">
        <v>116</v>
      </c>
      <c r="BB23" s="63" t="s">
        <v>116</v>
      </c>
      <c r="BC23" s="63" t="s">
        <v>116</v>
      </c>
      <c r="BD23" s="63" t="s">
        <v>116</v>
      </c>
      <c r="BE23" s="15"/>
      <c r="BF23" s="63" t="s">
        <v>116</v>
      </c>
      <c r="BG23" s="63" t="s">
        <v>116</v>
      </c>
      <c r="BH23" s="63" t="s">
        <v>116</v>
      </c>
      <c r="BI23" s="63" t="s">
        <v>116</v>
      </c>
      <c r="BJ23" s="63" t="s">
        <v>116</v>
      </c>
      <c r="BK23" s="63" t="s">
        <v>116</v>
      </c>
      <c r="BL23" s="63" t="s">
        <v>116</v>
      </c>
      <c r="BM23" s="63" t="s">
        <v>116</v>
      </c>
    </row>
    <row r="24" spans="1:65" ht="39.950000000000003" customHeight="1" x14ac:dyDescent="0.35">
      <c r="A24" s="44"/>
      <c r="B24" s="18" t="s">
        <v>80</v>
      </c>
      <c r="C24" s="61" t="s">
        <v>116</v>
      </c>
      <c r="D24" s="10" t="s">
        <v>37</v>
      </c>
      <c r="E24" s="10" t="s">
        <v>37</v>
      </c>
      <c r="F24" s="27">
        <f t="shared" si="1"/>
        <v>5</v>
      </c>
      <c r="G24" s="10"/>
      <c r="H24" s="62" t="s">
        <v>116</v>
      </c>
      <c r="I24" s="62" t="s">
        <v>116</v>
      </c>
      <c r="J24" s="62" t="s">
        <v>116</v>
      </c>
      <c r="K24" s="63" t="s">
        <v>116</v>
      </c>
      <c r="L24" s="63" t="s">
        <v>116</v>
      </c>
      <c r="M24" s="63" t="s">
        <v>116</v>
      </c>
      <c r="N24" s="63" t="s">
        <v>116</v>
      </c>
      <c r="O24" s="63" t="s">
        <v>116</v>
      </c>
      <c r="P24" s="9"/>
      <c r="Q24" s="63" t="s">
        <v>116</v>
      </c>
      <c r="R24" s="63" t="s">
        <v>116</v>
      </c>
      <c r="S24" s="63" t="s">
        <v>116</v>
      </c>
      <c r="T24" s="63" t="s">
        <v>116</v>
      </c>
      <c r="U24" s="9"/>
      <c r="V24" s="21"/>
      <c r="W24" s="9"/>
      <c r="X24" s="9"/>
      <c r="Y24" s="9"/>
      <c r="Z24" s="9"/>
      <c r="AA24" s="63" t="s">
        <v>116</v>
      </c>
      <c r="AB24" s="12"/>
      <c r="AC24" s="63" t="s">
        <v>116</v>
      </c>
      <c r="AD24" s="63" t="s">
        <v>116</v>
      </c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63" t="s">
        <v>116</v>
      </c>
      <c r="AW24" s="9"/>
      <c r="AX24" s="9"/>
      <c r="AY24" s="9"/>
      <c r="AZ24" s="9"/>
      <c r="BA24" s="9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63" t="s">
        <v>116</v>
      </c>
      <c r="BM24" s="63" t="s">
        <v>116</v>
      </c>
    </row>
    <row r="25" spans="1:65" ht="39.950000000000003" customHeight="1" x14ac:dyDescent="0.25">
      <c r="A25" s="44"/>
      <c r="B25" s="18" t="s">
        <v>109</v>
      </c>
      <c r="C25" s="9"/>
      <c r="D25" s="10" t="s">
        <v>37</v>
      </c>
      <c r="E25" s="10" t="s">
        <v>36</v>
      </c>
      <c r="F25" s="27">
        <f t="shared" ref="F25:F26" si="2">IFERROR(IF(D25="Alto",3,IF(D25="Médio",2,IF(D25="Baixo",1,"")))+IF(E25="Alto",2,IF(E25="Médio",1,IF(E25="Baixo",0,""))),"")</f>
        <v>4</v>
      </c>
      <c r="G25" s="22"/>
      <c r="H25" s="62" t="s">
        <v>116</v>
      </c>
      <c r="I25" s="62" t="s">
        <v>116</v>
      </c>
      <c r="J25" s="22"/>
      <c r="K25" s="63" t="s">
        <v>116</v>
      </c>
      <c r="L25" s="63" t="s">
        <v>116</v>
      </c>
      <c r="M25" s="63" t="s">
        <v>116</v>
      </c>
      <c r="N25" s="63" t="s">
        <v>116</v>
      </c>
      <c r="O25" s="63" t="s">
        <v>116</v>
      </c>
      <c r="P25" s="63" t="s">
        <v>116</v>
      </c>
      <c r="Q25" s="63" t="s">
        <v>116</v>
      </c>
      <c r="R25" s="9"/>
      <c r="S25" s="63" t="s">
        <v>116</v>
      </c>
      <c r="T25" s="63" t="s">
        <v>116</v>
      </c>
      <c r="U25" s="9"/>
      <c r="V25" s="63" t="s">
        <v>116</v>
      </c>
      <c r="W25" s="63" t="s">
        <v>116</v>
      </c>
      <c r="X25" s="9"/>
      <c r="Y25" s="9"/>
      <c r="Z25" s="9"/>
      <c r="AA25" s="23"/>
      <c r="AB25" s="63" t="s">
        <v>116</v>
      </c>
      <c r="AC25" s="63" t="s">
        <v>116</v>
      </c>
      <c r="AD25" s="63" t="s">
        <v>116</v>
      </c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63" t="s">
        <v>116</v>
      </c>
      <c r="AW25" s="9"/>
      <c r="AX25" s="9"/>
      <c r="AY25" s="9"/>
      <c r="AZ25" s="9"/>
      <c r="BA25" s="9"/>
      <c r="BB25" s="63" t="s">
        <v>116</v>
      </c>
      <c r="BC25" s="15"/>
      <c r="BD25" s="15"/>
      <c r="BE25" s="15"/>
      <c r="BF25" s="15"/>
      <c r="BG25" s="15"/>
      <c r="BH25" s="15"/>
      <c r="BI25" s="15"/>
      <c r="BJ25" s="15"/>
      <c r="BK25" s="15"/>
      <c r="BL25" s="63" t="s">
        <v>116</v>
      </c>
      <c r="BM25" s="63" t="s">
        <v>116</v>
      </c>
    </row>
    <row r="26" spans="1:65" ht="39.950000000000003" customHeight="1" x14ac:dyDescent="0.25">
      <c r="A26" s="52"/>
      <c r="B26" s="18" t="s">
        <v>76</v>
      </c>
      <c r="C26" s="9"/>
      <c r="D26" s="10" t="s">
        <v>36</v>
      </c>
      <c r="E26" s="10" t="s">
        <v>35</v>
      </c>
      <c r="F26" s="27">
        <f t="shared" si="2"/>
        <v>2</v>
      </c>
      <c r="G26" s="22"/>
      <c r="H26" s="62" t="s">
        <v>116</v>
      </c>
      <c r="I26" s="62" t="s">
        <v>116</v>
      </c>
      <c r="J26" s="22"/>
      <c r="K26" s="63" t="s">
        <v>116</v>
      </c>
      <c r="L26" s="63" t="s">
        <v>116</v>
      </c>
      <c r="M26" s="63" t="s">
        <v>116</v>
      </c>
      <c r="N26" s="63" t="s">
        <v>116</v>
      </c>
      <c r="O26" s="63" t="s">
        <v>116</v>
      </c>
      <c r="P26" s="22"/>
      <c r="Q26" s="63" t="s">
        <v>116</v>
      </c>
      <c r="R26" s="63" t="s">
        <v>116</v>
      </c>
      <c r="S26" s="63" t="s">
        <v>116</v>
      </c>
      <c r="T26" s="63" t="s">
        <v>116</v>
      </c>
      <c r="U26" s="9"/>
      <c r="V26" s="9"/>
      <c r="W26" s="9"/>
      <c r="X26" s="9"/>
      <c r="Y26" s="9"/>
      <c r="Z26" s="9"/>
      <c r="AA26" s="9"/>
      <c r="AB26" s="9"/>
      <c r="AC26" s="63" t="s">
        <v>116</v>
      </c>
      <c r="AD26" s="63" t="s">
        <v>116</v>
      </c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63" t="s">
        <v>116</v>
      </c>
      <c r="AW26" s="9"/>
      <c r="AX26" s="9"/>
      <c r="AY26" s="9"/>
      <c r="AZ26" s="9"/>
      <c r="BA26" s="9"/>
      <c r="BB26" s="9"/>
      <c r="BC26" s="9"/>
      <c r="BD26" s="9"/>
      <c r="BE26" s="15"/>
      <c r="BF26" s="15"/>
      <c r="BG26" s="15"/>
      <c r="BH26" s="15"/>
      <c r="BI26" s="15"/>
      <c r="BJ26" s="15"/>
      <c r="BK26" s="15"/>
      <c r="BL26" s="63" t="s">
        <v>116</v>
      </c>
      <c r="BM26" s="63" t="s">
        <v>116</v>
      </c>
    </row>
    <row r="27" spans="1:65" ht="39.950000000000003" customHeight="1" x14ac:dyDescent="0.25">
      <c r="A27" s="52"/>
      <c r="B27" s="39" t="s">
        <v>108</v>
      </c>
      <c r="C27" s="9"/>
      <c r="D27" s="10" t="s">
        <v>37</v>
      </c>
      <c r="E27" s="10" t="s">
        <v>36</v>
      </c>
      <c r="F27" s="27"/>
      <c r="G27" s="62" t="s">
        <v>116</v>
      </c>
      <c r="H27" s="62" t="s">
        <v>116</v>
      </c>
      <c r="I27" s="62" t="s">
        <v>116</v>
      </c>
      <c r="J27" s="62" t="s">
        <v>116</v>
      </c>
      <c r="K27" s="63" t="s">
        <v>116</v>
      </c>
      <c r="L27" s="63" t="s">
        <v>116</v>
      </c>
      <c r="M27" s="63" t="s">
        <v>116</v>
      </c>
      <c r="N27" s="63" t="s">
        <v>116</v>
      </c>
      <c r="O27" s="63" t="s">
        <v>116</v>
      </c>
      <c r="P27" s="63" t="s">
        <v>116</v>
      </c>
      <c r="Q27" s="63" t="s">
        <v>116</v>
      </c>
      <c r="R27" s="9"/>
      <c r="S27" s="63" t="s">
        <v>116</v>
      </c>
      <c r="T27" s="63" t="s">
        <v>116</v>
      </c>
      <c r="U27" s="9"/>
      <c r="V27" s="9"/>
      <c r="W27" s="9"/>
      <c r="X27" s="9"/>
      <c r="Y27" s="9"/>
      <c r="Z27" s="9"/>
      <c r="AA27" s="9"/>
      <c r="AB27" s="9"/>
      <c r="AC27" s="63" t="s">
        <v>116</v>
      </c>
      <c r="AD27" s="63" t="s">
        <v>116</v>
      </c>
      <c r="AE27" s="9"/>
      <c r="AF27" s="9"/>
      <c r="AG27" s="9"/>
      <c r="AH27" s="9"/>
      <c r="AI27" s="9"/>
      <c r="AJ27" s="9"/>
      <c r="AK27" s="9"/>
      <c r="AL27" s="63" t="s">
        <v>116</v>
      </c>
      <c r="AM27" s="63" t="s">
        <v>116</v>
      </c>
      <c r="AN27" s="63" t="s">
        <v>116</v>
      </c>
      <c r="AO27" s="63" t="s">
        <v>116</v>
      </c>
      <c r="AP27" s="63" t="s">
        <v>116</v>
      </c>
      <c r="AQ27" s="63" t="s">
        <v>116</v>
      </c>
      <c r="AR27" s="63" t="s">
        <v>116</v>
      </c>
      <c r="AS27" s="63" t="s">
        <v>116</v>
      </c>
      <c r="AT27" s="9"/>
      <c r="AU27" s="9"/>
      <c r="AV27" s="63" t="s">
        <v>116</v>
      </c>
      <c r="AW27" s="63" t="s">
        <v>116</v>
      </c>
      <c r="AX27" s="63" t="s">
        <v>116</v>
      </c>
      <c r="AY27" s="63" t="s">
        <v>116</v>
      </c>
      <c r="AZ27" s="63" t="s">
        <v>116</v>
      </c>
      <c r="BA27" s="63" t="s">
        <v>116</v>
      </c>
      <c r="BB27" s="63" t="s">
        <v>116</v>
      </c>
      <c r="BC27" s="63" t="s">
        <v>116</v>
      </c>
      <c r="BD27" s="63" t="s">
        <v>116</v>
      </c>
      <c r="BE27" s="15"/>
      <c r="BF27" s="63" t="s">
        <v>116</v>
      </c>
      <c r="BG27" s="63" t="s">
        <v>116</v>
      </c>
      <c r="BH27" s="63" t="s">
        <v>116</v>
      </c>
      <c r="BI27" s="63" t="s">
        <v>116</v>
      </c>
      <c r="BJ27" s="63" t="s">
        <v>116</v>
      </c>
      <c r="BK27" s="63" t="s">
        <v>116</v>
      </c>
      <c r="BL27" s="63" t="s">
        <v>116</v>
      </c>
      <c r="BM27" s="63" t="s">
        <v>116</v>
      </c>
    </row>
    <row r="28" spans="1:65" ht="39.950000000000003" customHeight="1" x14ac:dyDescent="0.35">
      <c r="A28" s="44" t="s">
        <v>70</v>
      </c>
      <c r="B28" s="18" t="s">
        <v>110</v>
      </c>
      <c r="C28" s="9"/>
      <c r="D28" s="10" t="s">
        <v>37</v>
      </c>
      <c r="E28" s="10" t="s">
        <v>35</v>
      </c>
      <c r="F28" s="27">
        <f t="shared" si="1"/>
        <v>3</v>
      </c>
      <c r="G28" s="10"/>
      <c r="H28" s="62" t="s">
        <v>116</v>
      </c>
      <c r="I28" s="62" t="s">
        <v>116</v>
      </c>
      <c r="J28" s="10"/>
      <c r="K28" s="9"/>
      <c r="L28" s="9"/>
      <c r="M28" s="9"/>
      <c r="N28" s="21"/>
      <c r="O28" s="23"/>
      <c r="P28" s="9"/>
      <c r="Q28" s="63" t="s">
        <v>116</v>
      </c>
      <c r="R28" s="9"/>
      <c r="S28" s="9"/>
      <c r="T28" s="63" t="s">
        <v>116</v>
      </c>
      <c r="U28" s="9"/>
      <c r="V28" s="9"/>
      <c r="W28" s="9"/>
      <c r="X28" s="9"/>
      <c r="Y28" s="9"/>
      <c r="Z28" s="9"/>
      <c r="AA28" s="21"/>
      <c r="AB28" s="12"/>
      <c r="AC28" s="9"/>
      <c r="AD28" s="9"/>
      <c r="AE28" s="9"/>
      <c r="AF28" s="9"/>
      <c r="AG28" s="9"/>
      <c r="AH28" s="9"/>
      <c r="AI28" s="63" t="s">
        <v>116</v>
      </c>
      <c r="AJ28" s="63" t="s">
        <v>116</v>
      </c>
      <c r="AK28" s="63" t="s">
        <v>116</v>
      </c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9"/>
      <c r="BM28" s="63" t="s">
        <v>116</v>
      </c>
    </row>
    <row r="29" spans="1:65" ht="39.950000000000003" customHeight="1" x14ac:dyDescent="0.35">
      <c r="A29" s="44"/>
      <c r="B29" s="18" t="s">
        <v>64</v>
      </c>
      <c r="C29" s="9"/>
      <c r="D29" s="10" t="s">
        <v>37</v>
      </c>
      <c r="E29" s="10" t="s">
        <v>35</v>
      </c>
      <c r="F29" s="27">
        <f t="shared" si="1"/>
        <v>3</v>
      </c>
      <c r="G29" s="10"/>
      <c r="H29" s="62" t="s">
        <v>116</v>
      </c>
      <c r="I29" s="62" t="s">
        <v>116</v>
      </c>
      <c r="J29" s="62" t="s">
        <v>116</v>
      </c>
      <c r="K29" s="9"/>
      <c r="L29" s="9"/>
      <c r="M29" s="9"/>
      <c r="N29" s="63" t="s">
        <v>116</v>
      </c>
      <c r="O29" s="23"/>
      <c r="P29" s="9"/>
      <c r="Q29" s="63" t="s">
        <v>116</v>
      </c>
      <c r="R29" s="9"/>
      <c r="S29" s="63" t="s">
        <v>116</v>
      </c>
      <c r="T29" s="63" t="s">
        <v>116</v>
      </c>
      <c r="U29" s="9"/>
      <c r="V29" s="9"/>
      <c r="W29" s="9"/>
      <c r="X29" s="63" t="s">
        <v>116</v>
      </c>
      <c r="Y29" s="9"/>
      <c r="Z29" s="9"/>
      <c r="AA29" s="21"/>
      <c r="AB29" s="12"/>
      <c r="AC29" s="63" t="s">
        <v>116</v>
      </c>
      <c r="AD29" s="63" t="s">
        <v>116</v>
      </c>
      <c r="AE29" s="9"/>
      <c r="AF29" s="9"/>
      <c r="AG29" s="9"/>
      <c r="AH29" s="9"/>
      <c r="AI29" s="23"/>
      <c r="AJ29" s="23"/>
      <c r="AK29" s="23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63" t="s">
        <v>116</v>
      </c>
      <c r="BM29" s="63" t="s">
        <v>116</v>
      </c>
    </row>
    <row r="30" spans="1:65" ht="39.950000000000003" customHeight="1" x14ac:dyDescent="0.25">
      <c r="A30" s="44"/>
      <c r="B30" s="30" t="s">
        <v>73</v>
      </c>
      <c r="C30" s="24"/>
      <c r="D30" s="10" t="s">
        <v>37</v>
      </c>
      <c r="E30" s="10" t="s">
        <v>35</v>
      </c>
      <c r="F30" s="27">
        <f t="shared" ref="F30" si="3">IFERROR(IF(D30="Alto",3,IF(D30="Médio",2,IF(D30="Baixo",1,"")))+IF(E30="Alto",2,IF(E30="Médio",1,IF(E30="Baixo",0,""))),"")</f>
        <v>3</v>
      </c>
      <c r="G30" s="10"/>
      <c r="H30" s="24"/>
      <c r="I30" s="24"/>
      <c r="J30" s="62" t="s">
        <v>116</v>
      </c>
      <c r="K30" s="63" t="s">
        <v>116</v>
      </c>
      <c r="L30" s="63" t="s">
        <v>116</v>
      </c>
      <c r="M30" s="23"/>
      <c r="N30" s="63" t="s">
        <v>116</v>
      </c>
      <c r="O30" s="63" t="s">
        <v>116</v>
      </c>
      <c r="P30" s="9"/>
      <c r="Q30" s="63" t="s">
        <v>116</v>
      </c>
      <c r="R30" s="63" t="s">
        <v>116</v>
      </c>
      <c r="S30" s="63" t="s">
        <v>116</v>
      </c>
      <c r="T30" s="63" t="s">
        <v>116</v>
      </c>
      <c r="U30" s="9"/>
      <c r="V30" s="9"/>
      <c r="W30" s="9"/>
      <c r="X30" s="9"/>
      <c r="Y30" s="63" t="s">
        <v>116</v>
      </c>
      <c r="Z30" s="9"/>
      <c r="AA30" s="63" t="s">
        <v>116</v>
      </c>
      <c r="AB30" s="63" t="s">
        <v>116</v>
      </c>
      <c r="AC30" s="63" t="s">
        <v>116</v>
      </c>
      <c r="AD30" s="63" t="s">
        <v>116</v>
      </c>
      <c r="AE30" s="63" t="s">
        <v>116</v>
      </c>
      <c r="AF30" s="63" t="s">
        <v>116</v>
      </c>
      <c r="AG30" s="63" t="s">
        <v>116</v>
      </c>
      <c r="AH30" s="63" t="s">
        <v>116</v>
      </c>
      <c r="AI30" s="63" t="s">
        <v>116</v>
      </c>
      <c r="AJ30" s="63" t="s">
        <v>116</v>
      </c>
      <c r="AK30" s="63" t="s">
        <v>116</v>
      </c>
      <c r="AL30" s="63" t="s">
        <v>116</v>
      </c>
      <c r="AM30" s="63" t="s">
        <v>116</v>
      </c>
      <c r="AN30" s="63" t="s">
        <v>116</v>
      </c>
      <c r="AO30" s="63" t="s">
        <v>116</v>
      </c>
      <c r="AP30" s="63" t="s">
        <v>116</v>
      </c>
      <c r="AQ30" s="63" t="s">
        <v>116</v>
      </c>
      <c r="AR30" s="63" t="s">
        <v>116</v>
      </c>
      <c r="AS30" s="63" t="s">
        <v>116</v>
      </c>
      <c r="AT30" s="63" t="s">
        <v>116</v>
      </c>
      <c r="AU30" s="9"/>
      <c r="AV30" s="63" t="s">
        <v>116</v>
      </c>
      <c r="AW30" s="63" t="s">
        <v>116</v>
      </c>
      <c r="AX30" s="63" t="s">
        <v>116</v>
      </c>
      <c r="AY30" s="63" t="s">
        <v>116</v>
      </c>
      <c r="AZ30" s="63" t="s">
        <v>116</v>
      </c>
      <c r="BA30" s="63" t="s">
        <v>116</v>
      </c>
      <c r="BB30" s="63" t="s">
        <v>116</v>
      </c>
      <c r="BC30" s="63" t="s">
        <v>116</v>
      </c>
      <c r="BD30" s="63" t="s">
        <v>116</v>
      </c>
      <c r="BE30" s="63" t="s">
        <v>116</v>
      </c>
      <c r="BF30" s="63" t="s">
        <v>116</v>
      </c>
      <c r="BG30" s="63" t="s">
        <v>116</v>
      </c>
      <c r="BH30" s="63" t="s">
        <v>116</v>
      </c>
      <c r="BI30" s="63" t="s">
        <v>116</v>
      </c>
      <c r="BJ30" s="63" t="s">
        <v>116</v>
      </c>
      <c r="BK30" s="63" t="s">
        <v>116</v>
      </c>
      <c r="BL30" s="63" t="s">
        <v>116</v>
      </c>
      <c r="BM30" s="63" t="s">
        <v>116</v>
      </c>
    </row>
    <row r="31" spans="1:65" ht="39.950000000000003" customHeight="1" x14ac:dyDescent="0.35">
      <c r="A31" s="44"/>
      <c r="B31" s="38" t="s">
        <v>111</v>
      </c>
      <c r="C31" s="24"/>
      <c r="D31" s="10" t="s">
        <v>37</v>
      </c>
      <c r="E31" s="10" t="s">
        <v>35</v>
      </c>
      <c r="F31" s="27">
        <f>IFERROR(IF(D31="Alto",3,IF(D31="Médio",2,IF(D31="Baixo",1,"")))+IF(E31="Alto",2,IF(E31="Médio",1,IF(E31="Baixo",0,""))),"")</f>
        <v>3</v>
      </c>
      <c r="G31" s="10"/>
      <c r="H31" s="62" t="s">
        <v>116</v>
      </c>
      <c r="I31" s="62" t="s">
        <v>116</v>
      </c>
      <c r="J31" s="24"/>
      <c r="K31" s="63" t="s">
        <v>116</v>
      </c>
      <c r="L31" s="63" t="s">
        <v>116</v>
      </c>
      <c r="M31" s="9"/>
      <c r="N31" s="63" t="s">
        <v>116</v>
      </c>
      <c r="O31" s="63" t="s">
        <v>116</v>
      </c>
      <c r="P31" s="9"/>
      <c r="Q31" s="63" t="s">
        <v>116</v>
      </c>
      <c r="R31" s="9"/>
      <c r="S31" s="63" t="s">
        <v>116</v>
      </c>
      <c r="T31" s="63" t="s">
        <v>116</v>
      </c>
      <c r="U31" s="9"/>
      <c r="V31" s="21"/>
      <c r="W31" s="9"/>
      <c r="X31" s="9"/>
      <c r="Y31" s="9"/>
      <c r="Z31" s="9"/>
      <c r="AA31" s="9"/>
      <c r="AB31" s="12"/>
      <c r="AC31" s="63" t="s">
        <v>116</v>
      </c>
      <c r="AD31" s="63" t="s">
        <v>116</v>
      </c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63" t="s">
        <v>116</v>
      </c>
      <c r="BM31" s="63" t="s">
        <v>116</v>
      </c>
    </row>
    <row r="32" spans="1:65" ht="39.950000000000003" customHeight="1" x14ac:dyDescent="0.25">
      <c r="A32" s="44"/>
      <c r="B32" s="38" t="s">
        <v>112</v>
      </c>
      <c r="C32" s="24"/>
      <c r="D32" s="10" t="s">
        <v>37</v>
      </c>
      <c r="E32" s="10" t="s">
        <v>37</v>
      </c>
      <c r="F32" s="27">
        <f t="shared" si="1"/>
        <v>5</v>
      </c>
      <c r="G32" s="10"/>
      <c r="H32" s="62" t="s">
        <v>116</v>
      </c>
      <c r="I32" s="62" t="s">
        <v>116</v>
      </c>
      <c r="J32" s="62" t="s">
        <v>116</v>
      </c>
      <c r="K32" s="63" t="s">
        <v>116</v>
      </c>
      <c r="L32" s="63" t="s">
        <v>116</v>
      </c>
      <c r="M32" s="23"/>
      <c r="N32" s="63" t="s">
        <v>116</v>
      </c>
      <c r="O32" s="63" t="s">
        <v>116</v>
      </c>
      <c r="P32" s="9"/>
      <c r="Q32" s="63" t="s">
        <v>116</v>
      </c>
      <c r="R32" s="63" t="s">
        <v>116</v>
      </c>
      <c r="S32" s="63" t="s">
        <v>116</v>
      </c>
      <c r="T32" s="63" t="s">
        <v>116</v>
      </c>
      <c r="U32" s="9"/>
      <c r="V32" s="9"/>
      <c r="W32" s="9"/>
      <c r="X32" s="9"/>
      <c r="Y32" s="63" t="s">
        <v>116</v>
      </c>
      <c r="Z32" s="9"/>
      <c r="AA32" s="63" t="s">
        <v>116</v>
      </c>
      <c r="AB32" s="63" t="s">
        <v>116</v>
      </c>
      <c r="AC32" s="63" t="s">
        <v>116</v>
      </c>
      <c r="AD32" s="63" t="s">
        <v>116</v>
      </c>
      <c r="AE32" s="63" t="s">
        <v>116</v>
      </c>
      <c r="AF32" s="63" t="s">
        <v>116</v>
      </c>
      <c r="AG32" s="63" t="s">
        <v>116</v>
      </c>
      <c r="AH32" s="63" t="s">
        <v>116</v>
      </c>
      <c r="AI32" s="63" t="s">
        <v>116</v>
      </c>
      <c r="AJ32" s="63" t="s">
        <v>116</v>
      </c>
      <c r="AK32" s="63" t="s">
        <v>116</v>
      </c>
      <c r="AL32" s="63" t="s">
        <v>116</v>
      </c>
      <c r="AM32" s="63" t="s">
        <v>116</v>
      </c>
      <c r="AN32" s="63" t="s">
        <v>116</v>
      </c>
      <c r="AO32" s="63" t="s">
        <v>116</v>
      </c>
      <c r="AP32" s="63" t="s">
        <v>116</v>
      </c>
      <c r="AQ32" s="63" t="s">
        <v>116</v>
      </c>
      <c r="AR32" s="63" t="s">
        <v>116</v>
      </c>
      <c r="AS32" s="63" t="s">
        <v>116</v>
      </c>
      <c r="AT32" s="63" t="s">
        <v>116</v>
      </c>
      <c r="AU32" s="9"/>
      <c r="AV32" s="63" t="s">
        <v>116</v>
      </c>
      <c r="AW32" s="63" t="s">
        <v>116</v>
      </c>
      <c r="AX32" s="63" t="s">
        <v>116</v>
      </c>
      <c r="AY32" s="63" t="s">
        <v>116</v>
      </c>
      <c r="AZ32" s="63" t="s">
        <v>116</v>
      </c>
      <c r="BA32" s="63" t="s">
        <v>116</v>
      </c>
      <c r="BB32" s="63" t="s">
        <v>116</v>
      </c>
      <c r="BC32" s="63" t="s">
        <v>116</v>
      </c>
      <c r="BD32" s="63" t="s">
        <v>116</v>
      </c>
      <c r="BE32" s="63" t="s">
        <v>116</v>
      </c>
      <c r="BF32" s="63" t="s">
        <v>116</v>
      </c>
      <c r="BG32" s="63" t="s">
        <v>116</v>
      </c>
      <c r="BH32" s="63" t="s">
        <v>116</v>
      </c>
      <c r="BI32" s="63" t="s">
        <v>116</v>
      </c>
      <c r="BJ32" s="63" t="s">
        <v>116</v>
      </c>
      <c r="BK32" s="63" t="s">
        <v>116</v>
      </c>
      <c r="BL32" s="63" t="s">
        <v>116</v>
      </c>
      <c r="BM32" s="63" t="s">
        <v>116</v>
      </c>
    </row>
    <row r="33" spans="1:65" ht="39.950000000000003" customHeight="1" x14ac:dyDescent="0.25">
      <c r="A33" s="44"/>
      <c r="B33" s="30" t="s">
        <v>74</v>
      </c>
      <c r="C33" s="22"/>
      <c r="D33" s="25" t="s">
        <v>37</v>
      </c>
      <c r="E33" s="25" t="s">
        <v>37</v>
      </c>
      <c r="F33" s="31">
        <f t="shared" si="1"/>
        <v>5</v>
      </c>
      <c r="G33" s="62" t="s">
        <v>116</v>
      </c>
      <c r="H33" s="62" t="s">
        <v>116</v>
      </c>
      <c r="I33" s="62" t="s">
        <v>116</v>
      </c>
      <c r="J33" s="62" t="s">
        <v>116</v>
      </c>
      <c r="K33" s="63" t="s">
        <v>116</v>
      </c>
      <c r="L33" s="63" t="s">
        <v>116</v>
      </c>
      <c r="M33" s="63" t="s">
        <v>116</v>
      </c>
      <c r="N33" s="63" t="s">
        <v>116</v>
      </c>
      <c r="O33" s="63" t="s">
        <v>116</v>
      </c>
      <c r="P33" s="63" t="s">
        <v>116</v>
      </c>
      <c r="Q33" s="63" t="s">
        <v>116</v>
      </c>
      <c r="R33" s="63" t="s">
        <v>116</v>
      </c>
      <c r="S33" s="63" t="s">
        <v>116</v>
      </c>
      <c r="T33" s="63" t="s">
        <v>116</v>
      </c>
      <c r="U33" s="26"/>
      <c r="V33" s="26"/>
      <c r="W33" s="26"/>
      <c r="X33" s="63" t="s">
        <v>116</v>
      </c>
      <c r="Y33" s="63" t="s">
        <v>116</v>
      </c>
      <c r="Z33" s="26"/>
      <c r="AA33" s="63" t="s">
        <v>116</v>
      </c>
      <c r="AB33" s="63" t="s">
        <v>116</v>
      </c>
      <c r="AC33" s="63" t="s">
        <v>116</v>
      </c>
      <c r="AD33" s="63" t="s">
        <v>116</v>
      </c>
      <c r="AE33" s="63" t="s">
        <v>116</v>
      </c>
      <c r="AF33" s="63" t="s">
        <v>116</v>
      </c>
      <c r="AG33" s="63" t="s">
        <v>116</v>
      </c>
      <c r="AH33" s="63" t="s">
        <v>116</v>
      </c>
      <c r="AI33" s="63" t="s">
        <v>116</v>
      </c>
      <c r="AJ33" s="63" t="s">
        <v>116</v>
      </c>
      <c r="AK33" s="63" t="s">
        <v>116</v>
      </c>
      <c r="AL33" s="63" t="s">
        <v>116</v>
      </c>
      <c r="AM33" s="63" t="s">
        <v>116</v>
      </c>
      <c r="AN33" s="63" t="s">
        <v>116</v>
      </c>
      <c r="AO33" s="63" t="s">
        <v>116</v>
      </c>
      <c r="AP33" s="63" t="s">
        <v>116</v>
      </c>
      <c r="AQ33" s="63" t="s">
        <v>116</v>
      </c>
      <c r="AR33" s="63" t="s">
        <v>116</v>
      </c>
      <c r="AS33" s="63" t="s">
        <v>116</v>
      </c>
      <c r="AT33" s="63" t="s">
        <v>116</v>
      </c>
      <c r="AU33" s="26"/>
      <c r="AV33" s="63" t="s">
        <v>116</v>
      </c>
      <c r="AW33" s="63" t="s">
        <v>116</v>
      </c>
      <c r="AX33" s="63" t="s">
        <v>116</v>
      </c>
      <c r="AY33" s="63" t="s">
        <v>116</v>
      </c>
      <c r="AZ33" s="63" t="s">
        <v>116</v>
      </c>
      <c r="BA33" s="63" t="s">
        <v>116</v>
      </c>
      <c r="BB33" s="63" t="s">
        <v>116</v>
      </c>
      <c r="BC33" s="63" t="s">
        <v>116</v>
      </c>
      <c r="BD33" s="63" t="s">
        <v>116</v>
      </c>
      <c r="BE33" s="63" t="s">
        <v>116</v>
      </c>
      <c r="BF33" s="63" t="s">
        <v>116</v>
      </c>
      <c r="BG33" s="63" t="s">
        <v>116</v>
      </c>
      <c r="BH33" s="63" t="s">
        <v>116</v>
      </c>
      <c r="BI33" s="63" t="s">
        <v>116</v>
      </c>
      <c r="BJ33" s="63" t="s">
        <v>116</v>
      </c>
      <c r="BK33" s="63" t="s">
        <v>116</v>
      </c>
      <c r="BL33" s="63" t="s">
        <v>116</v>
      </c>
      <c r="BM33" s="63" t="s">
        <v>116</v>
      </c>
    </row>
    <row r="34" spans="1:65" ht="39.950000000000003" customHeight="1" x14ac:dyDescent="0.25">
      <c r="A34" s="44"/>
      <c r="B34" s="38" t="s">
        <v>113</v>
      </c>
      <c r="C34" s="22"/>
      <c r="D34" s="25" t="s">
        <v>37</v>
      </c>
      <c r="E34" s="25" t="s">
        <v>37</v>
      </c>
      <c r="F34" s="31">
        <f t="shared" si="1"/>
        <v>5</v>
      </c>
      <c r="G34" s="62" t="s">
        <v>116</v>
      </c>
      <c r="H34" s="62" t="s">
        <v>116</v>
      </c>
      <c r="I34" s="62" t="s">
        <v>116</v>
      </c>
      <c r="J34" s="62" t="s">
        <v>116</v>
      </c>
      <c r="K34" s="63" t="s">
        <v>116</v>
      </c>
      <c r="L34" s="63" t="s">
        <v>116</v>
      </c>
      <c r="M34" s="63" t="s">
        <v>116</v>
      </c>
      <c r="N34" s="63" t="s">
        <v>116</v>
      </c>
      <c r="O34" s="63" t="s">
        <v>116</v>
      </c>
      <c r="P34" s="63" t="s">
        <v>116</v>
      </c>
      <c r="Q34" s="63" t="s">
        <v>116</v>
      </c>
      <c r="R34" s="63" t="s">
        <v>116</v>
      </c>
      <c r="S34" s="63" t="s">
        <v>116</v>
      </c>
      <c r="T34" s="63" t="s">
        <v>116</v>
      </c>
      <c r="U34" s="63" t="s">
        <v>116</v>
      </c>
      <c r="V34" s="63" t="s">
        <v>116</v>
      </c>
      <c r="W34" s="26"/>
      <c r="X34" s="63" t="s">
        <v>116</v>
      </c>
      <c r="Y34" s="63" t="s">
        <v>116</v>
      </c>
      <c r="Z34" s="26"/>
      <c r="AA34" s="63" t="s">
        <v>116</v>
      </c>
      <c r="AB34" s="63" t="s">
        <v>116</v>
      </c>
      <c r="AC34" s="63" t="s">
        <v>116</v>
      </c>
      <c r="AD34" s="63" t="s">
        <v>116</v>
      </c>
      <c r="AE34" s="63" t="s">
        <v>116</v>
      </c>
      <c r="AF34" s="63" t="s">
        <v>116</v>
      </c>
      <c r="AG34" s="63" t="s">
        <v>116</v>
      </c>
      <c r="AH34" s="63" t="s">
        <v>116</v>
      </c>
      <c r="AI34" s="63" t="s">
        <v>116</v>
      </c>
      <c r="AJ34" s="63" t="s">
        <v>116</v>
      </c>
      <c r="AK34" s="63" t="s">
        <v>116</v>
      </c>
      <c r="AL34" s="63" t="s">
        <v>116</v>
      </c>
      <c r="AM34" s="63" t="s">
        <v>116</v>
      </c>
      <c r="AN34" s="63" t="s">
        <v>116</v>
      </c>
      <c r="AO34" s="63" t="s">
        <v>116</v>
      </c>
      <c r="AP34" s="63" t="s">
        <v>116</v>
      </c>
      <c r="AQ34" s="63" t="s">
        <v>116</v>
      </c>
      <c r="AR34" s="63" t="s">
        <v>116</v>
      </c>
      <c r="AS34" s="63" t="s">
        <v>116</v>
      </c>
      <c r="AT34" s="63" t="s">
        <v>116</v>
      </c>
      <c r="AU34" s="26"/>
      <c r="AV34" s="63" t="s">
        <v>116</v>
      </c>
      <c r="AW34" s="63" t="s">
        <v>116</v>
      </c>
      <c r="AX34" s="63" t="s">
        <v>116</v>
      </c>
      <c r="AY34" s="63" t="s">
        <v>116</v>
      </c>
      <c r="AZ34" s="63" t="s">
        <v>116</v>
      </c>
      <c r="BA34" s="63" t="s">
        <v>116</v>
      </c>
      <c r="BB34" s="63" t="s">
        <v>116</v>
      </c>
      <c r="BC34" s="63" t="s">
        <v>116</v>
      </c>
      <c r="BD34" s="63" t="s">
        <v>116</v>
      </c>
      <c r="BE34" s="63" t="s">
        <v>116</v>
      </c>
      <c r="BF34" s="63" t="s">
        <v>116</v>
      </c>
      <c r="BG34" s="63" t="s">
        <v>116</v>
      </c>
      <c r="BH34" s="63" t="s">
        <v>116</v>
      </c>
      <c r="BI34" s="63" t="s">
        <v>116</v>
      </c>
      <c r="BJ34" s="63" t="s">
        <v>116</v>
      </c>
      <c r="BK34" s="63" t="s">
        <v>116</v>
      </c>
      <c r="BL34" s="63" t="s">
        <v>116</v>
      </c>
      <c r="BM34" s="63" t="s">
        <v>116</v>
      </c>
    </row>
    <row r="35" spans="1:65" ht="39.950000000000003" customHeight="1" x14ac:dyDescent="0.25">
      <c r="A35" s="44"/>
      <c r="B35" s="30" t="s">
        <v>75</v>
      </c>
      <c r="C35" s="22"/>
      <c r="D35" s="25" t="s">
        <v>37</v>
      </c>
      <c r="E35" s="25" t="s">
        <v>37</v>
      </c>
      <c r="F35" s="31">
        <f t="shared" si="1"/>
        <v>5</v>
      </c>
      <c r="G35" s="62" t="s">
        <v>116</v>
      </c>
      <c r="H35" s="62" t="s">
        <v>116</v>
      </c>
      <c r="I35" s="62" t="s">
        <v>116</v>
      </c>
      <c r="J35" s="62" t="s">
        <v>116</v>
      </c>
      <c r="K35" s="63" t="s">
        <v>116</v>
      </c>
      <c r="L35" s="63" t="s">
        <v>116</v>
      </c>
      <c r="M35" s="63" t="s">
        <v>116</v>
      </c>
      <c r="N35" s="63" t="s">
        <v>116</v>
      </c>
      <c r="O35" s="63" t="s">
        <v>116</v>
      </c>
      <c r="P35" s="63" t="s">
        <v>116</v>
      </c>
      <c r="Q35" s="63" t="s">
        <v>116</v>
      </c>
      <c r="R35" s="63" t="s">
        <v>116</v>
      </c>
      <c r="S35" s="63" t="s">
        <v>116</v>
      </c>
      <c r="T35" s="63" t="s">
        <v>116</v>
      </c>
      <c r="U35" s="26"/>
      <c r="V35" s="63" t="s">
        <v>116</v>
      </c>
      <c r="W35" s="26"/>
      <c r="X35" s="63" t="s">
        <v>116</v>
      </c>
      <c r="Y35" s="63" t="s">
        <v>116</v>
      </c>
      <c r="Z35" s="26"/>
      <c r="AA35" s="20"/>
      <c r="AB35" s="63" t="s">
        <v>116</v>
      </c>
      <c r="AC35" s="63" t="s">
        <v>116</v>
      </c>
      <c r="AD35" s="63" t="s">
        <v>116</v>
      </c>
      <c r="AE35" s="21"/>
      <c r="AF35" s="21"/>
      <c r="AG35" s="21"/>
      <c r="AH35" s="21"/>
      <c r="AI35" s="21"/>
      <c r="AJ35" s="21"/>
      <c r="AK35" s="21"/>
      <c r="AL35" s="63" t="s">
        <v>116</v>
      </c>
      <c r="AM35" s="63" t="s">
        <v>116</v>
      </c>
      <c r="AN35" s="63" t="s">
        <v>116</v>
      </c>
      <c r="AO35" s="63" t="s">
        <v>116</v>
      </c>
      <c r="AP35" s="63" t="s">
        <v>116</v>
      </c>
      <c r="AQ35" s="63" t="s">
        <v>116</v>
      </c>
      <c r="AR35" s="63" t="s">
        <v>116</v>
      </c>
      <c r="AS35" s="63" t="s">
        <v>116</v>
      </c>
      <c r="AT35" s="63" t="s">
        <v>116</v>
      </c>
      <c r="AU35" s="26"/>
      <c r="AV35" s="63" t="s">
        <v>116</v>
      </c>
      <c r="AW35" s="63" t="s">
        <v>116</v>
      </c>
      <c r="AX35" s="63" t="s">
        <v>116</v>
      </c>
      <c r="AY35" s="63" t="s">
        <v>116</v>
      </c>
      <c r="AZ35" s="63" t="s">
        <v>116</v>
      </c>
      <c r="BA35" s="63" t="s">
        <v>116</v>
      </c>
      <c r="BB35" s="63" t="s">
        <v>116</v>
      </c>
      <c r="BC35" s="63" t="s">
        <v>116</v>
      </c>
      <c r="BD35" s="63" t="s">
        <v>116</v>
      </c>
      <c r="BE35" s="63" t="s">
        <v>116</v>
      </c>
      <c r="BF35" s="63" t="s">
        <v>116</v>
      </c>
      <c r="BG35" s="63" t="s">
        <v>116</v>
      </c>
      <c r="BH35" s="63" t="s">
        <v>116</v>
      </c>
      <c r="BI35" s="63" t="s">
        <v>116</v>
      </c>
      <c r="BJ35" s="63" t="s">
        <v>116</v>
      </c>
      <c r="BK35" s="63" t="s">
        <v>116</v>
      </c>
      <c r="BL35" s="63" t="s">
        <v>116</v>
      </c>
      <c r="BM35" s="63" t="s">
        <v>116</v>
      </c>
    </row>
    <row r="36" spans="1:65" ht="39.950000000000003" customHeight="1" x14ac:dyDescent="0.35">
      <c r="A36" s="44"/>
      <c r="B36" s="30" t="s">
        <v>71</v>
      </c>
      <c r="C36" s="9"/>
      <c r="D36" s="10" t="s">
        <v>37</v>
      </c>
      <c r="E36" s="10" t="s">
        <v>36</v>
      </c>
      <c r="F36" s="27">
        <f t="shared" si="1"/>
        <v>4</v>
      </c>
      <c r="G36" s="10"/>
      <c r="H36" s="62" t="s">
        <v>116</v>
      </c>
      <c r="I36" s="62" t="s">
        <v>116</v>
      </c>
      <c r="J36" s="62" t="s">
        <v>116</v>
      </c>
      <c r="K36" s="63" t="s">
        <v>116</v>
      </c>
      <c r="L36" s="63" t="s">
        <v>116</v>
      </c>
      <c r="M36" s="9"/>
      <c r="N36" s="63" t="s">
        <v>116</v>
      </c>
      <c r="O36" s="63" t="s">
        <v>116</v>
      </c>
      <c r="P36" s="63" t="s">
        <v>116</v>
      </c>
      <c r="Q36" s="63" t="s">
        <v>116</v>
      </c>
      <c r="R36" s="9"/>
      <c r="S36" s="63" t="s">
        <v>116</v>
      </c>
      <c r="T36" s="63" t="s">
        <v>116</v>
      </c>
      <c r="U36" s="9"/>
      <c r="V36" s="9"/>
      <c r="W36" s="9"/>
      <c r="X36" s="9"/>
      <c r="Y36" s="9"/>
      <c r="Z36" s="9"/>
      <c r="AA36" s="9"/>
      <c r="AB36" s="12"/>
      <c r="AC36" s="63" t="s">
        <v>116</v>
      </c>
      <c r="AD36" s="63" t="s">
        <v>116</v>
      </c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63" t="s">
        <v>116</v>
      </c>
      <c r="AW36" s="9"/>
      <c r="AX36" s="9"/>
      <c r="AY36" s="9"/>
      <c r="AZ36" s="9"/>
      <c r="BA36" s="9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63" t="s">
        <v>116</v>
      </c>
      <c r="BM36" s="63" t="s">
        <v>116</v>
      </c>
    </row>
    <row r="37" spans="1:65" ht="39.950000000000003" customHeight="1" x14ac:dyDescent="0.25">
      <c r="A37" s="44"/>
      <c r="B37" s="30" t="s">
        <v>72</v>
      </c>
      <c r="C37" s="24"/>
      <c r="D37" s="10" t="s">
        <v>37</v>
      </c>
      <c r="E37" s="10" t="s">
        <v>37</v>
      </c>
      <c r="F37" s="27">
        <f t="shared" ref="F37:F38" si="4">IFERROR(IF(D37="Alto",3,IF(D37="Médio",2,IF(D37="Baixo",1,"")))+IF(E37="Alto",2,IF(E37="Médio",1,IF(E37="Baixo",0,""))),"")</f>
        <v>5</v>
      </c>
      <c r="G37" s="10"/>
      <c r="H37" s="62" t="s">
        <v>116</v>
      </c>
      <c r="I37" s="62" t="s">
        <v>116</v>
      </c>
      <c r="J37" s="62" t="s">
        <v>116</v>
      </c>
      <c r="K37" s="63" t="s">
        <v>116</v>
      </c>
      <c r="L37" s="63" t="s">
        <v>116</v>
      </c>
      <c r="M37" s="63" t="s">
        <v>116</v>
      </c>
      <c r="N37" s="63" t="s">
        <v>116</v>
      </c>
      <c r="O37" s="63" t="s">
        <v>116</v>
      </c>
      <c r="P37" s="63" t="s">
        <v>116</v>
      </c>
      <c r="Q37" s="63" t="s">
        <v>116</v>
      </c>
      <c r="R37" s="63" t="s">
        <v>116</v>
      </c>
      <c r="S37" s="63" t="s">
        <v>116</v>
      </c>
      <c r="T37" s="63" t="s">
        <v>116</v>
      </c>
      <c r="U37" s="9"/>
      <c r="V37" s="63" t="s">
        <v>116</v>
      </c>
      <c r="W37" s="9"/>
      <c r="X37" s="9"/>
      <c r="Y37" s="63" t="s">
        <v>116</v>
      </c>
      <c r="Z37" s="9"/>
      <c r="AA37" s="63" t="s">
        <v>116</v>
      </c>
      <c r="AB37" s="63" t="s">
        <v>116</v>
      </c>
      <c r="AC37" s="63" t="s">
        <v>116</v>
      </c>
      <c r="AD37" s="63" t="s">
        <v>116</v>
      </c>
      <c r="AE37" s="63" t="s">
        <v>116</v>
      </c>
      <c r="AF37" s="63" t="s">
        <v>116</v>
      </c>
      <c r="AG37" s="63" t="s">
        <v>116</v>
      </c>
      <c r="AH37" s="63" t="s">
        <v>116</v>
      </c>
      <c r="AI37" s="9"/>
      <c r="AJ37" s="9"/>
      <c r="AK37" s="9"/>
      <c r="AL37" s="9"/>
      <c r="AM37" s="9"/>
      <c r="AN37" s="9"/>
      <c r="AO37" s="9"/>
      <c r="AP37" s="9"/>
      <c r="AQ37" s="63" t="s">
        <v>116</v>
      </c>
      <c r="AR37" s="63" t="s">
        <v>116</v>
      </c>
      <c r="AS37" s="63" t="s">
        <v>116</v>
      </c>
      <c r="AT37" s="9"/>
      <c r="AU37" s="63" t="s">
        <v>116</v>
      </c>
      <c r="AV37" s="63" t="s">
        <v>116</v>
      </c>
      <c r="AW37" s="9"/>
      <c r="AX37" s="9"/>
      <c r="AY37" s="9"/>
      <c r="AZ37" s="9"/>
      <c r="BA37" s="9"/>
      <c r="BB37" s="23"/>
      <c r="BC37" s="15"/>
      <c r="BD37" s="15"/>
      <c r="BE37" s="63" t="s">
        <v>116</v>
      </c>
      <c r="BF37" s="64"/>
      <c r="BG37" s="15"/>
      <c r="BH37" s="15"/>
      <c r="BI37" s="15"/>
      <c r="BJ37" s="15"/>
      <c r="BK37" s="15"/>
      <c r="BL37" s="63" t="s">
        <v>116</v>
      </c>
      <c r="BM37" s="63" t="s">
        <v>116</v>
      </c>
    </row>
    <row r="38" spans="1:65" ht="39.950000000000003" customHeight="1" x14ac:dyDescent="0.35">
      <c r="A38" s="41" t="s">
        <v>38</v>
      </c>
      <c r="B38" s="30" t="s">
        <v>65</v>
      </c>
      <c r="C38" s="9"/>
      <c r="D38" s="10" t="s">
        <v>36</v>
      </c>
      <c r="E38" s="10" t="s">
        <v>35</v>
      </c>
      <c r="F38" s="27">
        <f t="shared" si="4"/>
        <v>2</v>
      </c>
      <c r="G38" s="10"/>
      <c r="H38" s="10"/>
      <c r="I38" s="24"/>
      <c r="J38" s="10"/>
      <c r="K38" s="9"/>
      <c r="L38" s="9"/>
      <c r="M38" s="9"/>
      <c r="N38" s="63" t="s">
        <v>116</v>
      </c>
      <c r="O38" s="9"/>
      <c r="P38" s="9"/>
      <c r="Q38" s="63" t="s">
        <v>116</v>
      </c>
      <c r="R38" s="63" t="s">
        <v>116</v>
      </c>
      <c r="S38" s="63" t="s">
        <v>116</v>
      </c>
      <c r="T38" s="23"/>
      <c r="U38" s="9"/>
      <c r="V38" s="9"/>
      <c r="W38" s="9"/>
      <c r="X38" s="9"/>
      <c r="Y38" s="9"/>
      <c r="Z38" s="9"/>
      <c r="AA38" s="23"/>
      <c r="AB38" s="12"/>
      <c r="AC38" s="63" t="s">
        <v>116</v>
      </c>
      <c r="AD38" s="63" t="s">
        <v>116</v>
      </c>
      <c r="AE38" s="9"/>
      <c r="AF38" s="9"/>
      <c r="AG38" s="9"/>
      <c r="AH38" s="9"/>
      <c r="AI38" s="63" t="s">
        <v>116</v>
      </c>
      <c r="AJ38" s="63" t="s">
        <v>116</v>
      </c>
      <c r="AK38" s="63" t="s">
        <v>116</v>
      </c>
      <c r="AL38" s="63" t="s">
        <v>116</v>
      </c>
      <c r="AM38" s="63" t="s">
        <v>116</v>
      </c>
      <c r="AN38" s="63" t="s">
        <v>116</v>
      </c>
      <c r="AO38" s="63" t="s">
        <v>116</v>
      </c>
      <c r="AP38" s="63" t="s">
        <v>116</v>
      </c>
      <c r="AQ38" s="9"/>
      <c r="AR38" s="9"/>
      <c r="AS38" s="9"/>
      <c r="AT38" s="9"/>
      <c r="AU38" s="9"/>
      <c r="AV38" s="63" t="s">
        <v>116</v>
      </c>
      <c r="AW38" s="9"/>
      <c r="AX38" s="9"/>
      <c r="AY38" s="9"/>
      <c r="AZ38" s="9"/>
      <c r="BA38" s="9"/>
      <c r="BB38" s="15"/>
      <c r="BC38" s="63" t="s">
        <v>116</v>
      </c>
      <c r="BD38" s="63" t="s">
        <v>116</v>
      </c>
      <c r="BE38" s="15"/>
      <c r="BF38" s="63" t="s">
        <v>116</v>
      </c>
      <c r="BG38" s="15"/>
      <c r="BH38" s="15"/>
      <c r="BI38" s="15"/>
      <c r="BJ38" s="15"/>
      <c r="BK38" s="15"/>
      <c r="BL38" s="63" t="s">
        <v>116</v>
      </c>
      <c r="BM38" s="63" t="s">
        <v>116</v>
      </c>
    </row>
    <row r="39" spans="1:65" ht="39.950000000000003" customHeight="1" x14ac:dyDescent="0.35">
      <c r="A39" s="42"/>
      <c r="B39" s="30" t="s">
        <v>114</v>
      </c>
      <c r="C39" s="9"/>
      <c r="D39" s="10" t="s">
        <v>36</v>
      </c>
      <c r="E39" s="10" t="s">
        <v>35</v>
      </c>
      <c r="F39" s="27">
        <f t="shared" si="1"/>
        <v>2</v>
      </c>
      <c r="G39" s="10"/>
      <c r="H39" s="10"/>
      <c r="I39" s="24"/>
      <c r="J39" s="10"/>
      <c r="K39" s="9"/>
      <c r="L39" s="9"/>
      <c r="M39" s="9"/>
      <c r="N39" s="63" t="s">
        <v>116</v>
      </c>
      <c r="O39" s="9"/>
      <c r="P39" s="9"/>
      <c r="Q39" s="63" t="s">
        <v>116</v>
      </c>
      <c r="R39" s="63" t="s">
        <v>116</v>
      </c>
      <c r="S39" s="63" t="s">
        <v>116</v>
      </c>
      <c r="T39" s="23"/>
      <c r="U39" s="9"/>
      <c r="V39" s="9"/>
      <c r="W39" s="9"/>
      <c r="X39" s="9"/>
      <c r="Y39" s="9"/>
      <c r="Z39" s="9"/>
      <c r="AA39" s="23"/>
      <c r="AB39" s="12"/>
      <c r="AC39" s="63" t="s">
        <v>116</v>
      </c>
      <c r="AD39" s="63" t="s">
        <v>116</v>
      </c>
      <c r="AE39" s="9"/>
      <c r="AF39" s="9"/>
      <c r="AG39" s="9"/>
      <c r="AH39" s="9"/>
      <c r="AI39" s="63" t="s">
        <v>116</v>
      </c>
      <c r="AJ39" s="63" t="s">
        <v>116</v>
      </c>
      <c r="AK39" s="63" t="s">
        <v>116</v>
      </c>
      <c r="AL39" s="63" t="s">
        <v>116</v>
      </c>
      <c r="AM39" s="63" t="s">
        <v>116</v>
      </c>
      <c r="AN39" s="63" t="s">
        <v>116</v>
      </c>
      <c r="AO39" s="63" t="s">
        <v>116</v>
      </c>
      <c r="AP39" s="63" t="s">
        <v>116</v>
      </c>
      <c r="AQ39" s="9"/>
      <c r="AR39" s="9"/>
      <c r="AS39" s="9"/>
      <c r="AT39" s="9"/>
      <c r="AU39" s="9"/>
      <c r="AV39" s="63" t="s">
        <v>116</v>
      </c>
      <c r="AW39" s="9"/>
      <c r="AX39" s="9"/>
      <c r="AY39" s="9"/>
      <c r="AZ39" s="9"/>
      <c r="BA39" s="9"/>
      <c r="BB39" s="15"/>
      <c r="BC39" s="63" t="s">
        <v>116</v>
      </c>
      <c r="BD39" s="63" t="s">
        <v>116</v>
      </c>
      <c r="BE39" s="15"/>
      <c r="BF39" s="63" t="s">
        <v>116</v>
      </c>
      <c r="BG39" s="15"/>
      <c r="BH39" s="15"/>
      <c r="BI39" s="15"/>
      <c r="BJ39" s="15"/>
      <c r="BK39" s="15"/>
      <c r="BL39" s="63" t="s">
        <v>116</v>
      </c>
      <c r="BM39" s="63" t="s">
        <v>116</v>
      </c>
    </row>
    <row r="40" spans="1:65" x14ac:dyDescent="0.35">
      <c r="BB40" s="16"/>
      <c r="BC40" s="16"/>
      <c r="BD40" s="16"/>
      <c r="BE40" s="16"/>
      <c r="BF40" s="16"/>
      <c r="BG40" s="16"/>
      <c r="BH40" s="16"/>
      <c r="BI40" s="16"/>
      <c r="BJ40" s="16"/>
      <c r="BK40" s="16"/>
    </row>
    <row r="41" spans="1:65" x14ac:dyDescent="0.35">
      <c r="BB41" s="16"/>
      <c r="BC41" s="16"/>
      <c r="BD41" s="16"/>
      <c r="BE41" s="16"/>
      <c r="BF41" s="16"/>
      <c r="BG41" s="16"/>
      <c r="BH41" s="16"/>
      <c r="BI41" s="16"/>
      <c r="BJ41" s="16"/>
      <c r="BK41" s="16"/>
    </row>
    <row r="42" spans="1:65" x14ac:dyDescent="0.35">
      <c r="BB42" s="16"/>
      <c r="BC42" s="16"/>
      <c r="BD42" s="16"/>
      <c r="BE42" s="16"/>
      <c r="BF42" s="16"/>
      <c r="BG42" s="16"/>
      <c r="BH42" s="16"/>
      <c r="BI42" s="16"/>
      <c r="BJ42" s="16"/>
      <c r="BK42" s="16"/>
    </row>
  </sheetData>
  <sheetProtection formatCells="0" formatColumns="0" formatRows="0" insertColumns="0" insertRows="0" insertHyperlinks="0" deleteColumns="0" deleteRows="0" sort="0" autoFilter="0" pivotTables="0"/>
  <mergeCells count="16">
    <mergeCell ref="A38:A39"/>
    <mergeCell ref="K3:BM3"/>
    <mergeCell ref="A28:A37"/>
    <mergeCell ref="A16:A21"/>
    <mergeCell ref="A3:C6"/>
    <mergeCell ref="AC4:AK6"/>
    <mergeCell ref="D3:F6"/>
    <mergeCell ref="K4:S6"/>
    <mergeCell ref="G3:J3"/>
    <mergeCell ref="T4:AB5"/>
    <mergeCell ref="G4:J6"/>
    <mergeCell ref="T6:AB6"/>
    <mergeCell ref="A8:A15"/>
    <mergeCell ref="A22:A27"/>
    <mergeCell ref="AL4:AU6"/>
    <mergeCell ref="AV4:BM6"/>
  </mergeCells>
  <conditionalFormatting sqref="F24 F28:F29 F31:F35 F16:F22 F37 F39">
    <cfRule type="cellIs" dxfId="20" priority="52" operator="equal">
      <formula>5</formula>
    </cfRule>
    <cfRule type="cellIs" dxfId="19" priority="53" operator="between">
      <formula>3</formula>
      <formula>4</formula>
    </cfRule>
    <cfRule type="cellIs" dxfId="18" priority="54" operator="lessThanOrEqual">
      <formula>2</formula>
    </cfRule>
  </conditionalFormatting>
  <conditionalFormatting sqref="F23">
    <cfRule type="cellIs" dxfId="17" priority="49" operator="equal">
      <formula>5</formula>
    </cfRule>
    <cfRule type="cellIs" dxfId="16" priority="50" operator="between">
      <formula>3</formula>
      <formula>4</formula>
    </cfRule>
    <cfRule type="cellIs" dxfId="15" priority="51" operator="lessThanOrEqual">
      <formula>2</formula>
    </cfRule>
  </conditionalFormatting>
  <conditionalFormatting sqref="F25:F27">
    <cfRule type="cellIs" dxfId="14" priority="40" operator="equal">
      <formula>5</formula>
    </cfRule>
    <cfRule type="cellIs" dxfId="13" priority="41" operator="between">
      <formula>3</formula>
      <formula>4</formula>
    </cfRule>
    <cfRule type="cellIs" dxfId="12" priority="42" operator="lessThanOrEqual">
      <formula>2</formula>
    </cfRule>
  </conditionalFormatting>
  <conditionalFormatting sqref="F36">
    <cfRule type="cellIs" dxfId="11" priority="10" operator="equal">
      <formula>5</formula>
    </cfRule>
    <cfRule type="cellIs" dxfId="10" priority="11" operator="between">
      <formula>3</formula>
      <formula>4</formula>
    </cfRule>
    <cfRule type="cellIs" dxfId="9" priority="12" operator="lessThanOrEqual">
      <formula>2</formula>
    </cfRule>
  </conditionalFormatting>
  <conditionalFormatting sqref="F8:F15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30:F31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38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J14:J15 BF38:BF39 BL8:BM13 BL16:BM26 AZ26:BD26 V26:AB27 V28:AA29 AW28:BA29 P12:P25 W16:AA25 AZ24:BA25 Q16:V23 C16:C39 BB25 AH14:BM15 AB16:AB20 V24:V25 AW22:BD23 P27:P29 N12:O29 K8:M29 N8:P11 AE8:AE17 Q8:AD15 AF8:AG15 BH13 AH8:BA13 AC16:AS21 AB25 AB22:AS23 AT16:AV29 BF27:BM27 AW16:BA21 AW24:AY26 BF22:BK23 AW27:BD27 U24:U29 Q24:T39 K30:P39 U30:Z39 AA30:AB33 AQ31:AT34 AC32:AT34 AB34:AB35 AC38:AH39 AA34:AA39 AB37:AH37 AC35:AH36 BL36:BM39 AV32:BM35 AE24:AS29 AI35:AT39 AV36:BA39 AU30:AU39 BC38:BD39 BE37:BF37 AC24:AD31 AE30:AT30 AE31:BB31 AV30:BM30 BL31:BM31 BL28:BM29">
      <formula1>"X"</formula1>
    </dataValidation>
    <dataValidation type="list" allowBlank="1" showInputMessage="1" showErrorMessage="1" sqref="D8:E39">
      <formula1>"Baixo, Médio, Alto"</formula1>
    </dataValidation>
  </dataValidations>
  <pageMargins left="0.25" right="0.25" top="0.75" bottom="0.75" header="0.3" footer="0.3"/>
  <pageSetup paperSize="8" scale="49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2021-07-21T23:54:25Z</dcterms:modified>
</cp:coreProperties>
</file>